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1840" windowHeight="12015" activeTab="0"/>
  </bookViews>
  <sheets>
    <sheet name="Приложение 7" sheetId="1" r:id="rId1"/>
  </sheets>
  <definedNames>
    <definedName name="_xlnm.Print_Area" localSheetId="0">'Приложение 7'!$A$1:$M$149</definedName>
  </definedNames>
  <calcPr fullCalcOnLoad="1"/>
</workbook>
</file>

<file path=xl/sharedStrings.xml><?xml version="1.0" encoding="utf-8"?>
<sst xmlns="http://schemas.openxmlformats.org/spreadsheetml/2006/main" count="365" uniqueCount="114">
  <si>
    <t>ИТОГО:</t>
  </si>
  <si>
    <t>244</t>
  </si>
  <si>
    <t>0500000000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</si>
  <si>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</si>
  <si>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</si>
  <si>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</si>
  <si>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</si>
  <si>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</si>
  <si>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</si>
  <si>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</si>
  <si>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</si>
  <si>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/>
  </si>
  <si>
    <t xml:space="preserve">Физическая культура </t>
  </si>
  <si>
    <t xml:space="preserve">Физическая культура и спорт </t>
  </si>
  <si>
    <t>310</t>
  </si>
  <si>
    <t>7000099990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</si>
  <si>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</si>
  <si>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</si>
  <si>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</si>
  <si>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</si>
  <si>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</si>
  <si>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</si>
  <si>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</si>
  <si>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</si>
  <si>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</si>
  <si>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</si>
  <si>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</si>
  <si>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</si>
  <si>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</si>
  <si>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</si>
  <si>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Субсидия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№ 761 "О национальной стратегии действий в интересах детей на 2012-2017 годы"*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</si>
  <si>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</si>
  <si>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</si>
  <si>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</si>
  <si>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</si>
  <si>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Культура</t>
  </si>
  <si>
    <t>Культура и  кинематография</t>
  </si>
  <si>
    <t>3200000000</t>
  </si>
  <si>
    <t>Молодежная политика и оздоровление детей</t>
  </si>
  <si>
    <t>Образование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</si>
  <si>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</si>
  <si>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</si>
  <si>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1830100000</t>
  </si>
  <si>
    <t>Основное мероприятие "Содержание транспортной инфраструктуры"</t>
  </si>
  <si>
    <t>1830000000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</si>
  <si>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</si>
  <si>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1800000000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</si>
  <si>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</si>
  <si>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</si>
  <si>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</si>
  <si>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</si>
  <si>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</si>
  <si>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</si>
  <si>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120</t>
  </si>
  <si>
    <t>13101S2300</t>
  </si>
  <si>
    <t>Расходы на выплаты персоналу государственных (муниципальных) органов</t>
  </si>
  <si>
    <t>Субсидии на создание условий деятельности народных дружин (софинансирование сельских поселений)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</si>
  <si>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</si>
  <si>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Основное  мероприятие "Создание условий для деятельности народных дружин  в сельских поселениях»:</t>
  </si>
  <si>
    <t>Другие вопросы в области национальной безопасности и правоохранительной деятельности</t>
  </si>
  <si>
    <t>1420120803</t>
  </si>
  <si>
    <t>Устройство защитных противопожарных полос в населенных пунктах района</t>
  </si>
  <si>
    <t>1420100000</t>
  </si>
  <si>
    <t>Основное мероприятие «Защита сельских населенных пунктов, расположенных в лесных массивах, от лесных пожаров»</t>
  </si>
  <si>
    <t>1420000000</t>
  </si>
  <si>
    <t>Защита населения и территории от чрезвычайных ситуаций природного и техногенного характера, гражданская оборона</t>
  </si>
  <si>
    <t>3300459300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</si>
  <si>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</si>
  <si>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Органы юстиции</t>
  </si>
  <si>
    <t>Национальная безопасность и правоохранительная деятельность</t>
  </si>
  <si>
    <t>7000051180</t>
  </si>
  <si>
    <t>Субвенции на 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</si>
  <si>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</si>
  <si>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</si>
  <si>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</si>
  <si>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</si>
  <si>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</si>
  <si>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</si>
  <si>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1900002050</t>
  </si>
  <si>
    <t>Расходы на обеспечение функций органов местного самоуправления (должности не отнесенные к ДМС)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</si>
  <si>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</si>
  <si>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</si>
  <si>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</si>
  <si>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</si>
  <si>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</si>
  <si>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</si>
  <si>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</si>
  <si>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</si>
  <si>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ВР</t>
  </si>
  <si>
    <t>ЦСР</t>
  </si>
  <si>
    <t>ПР</t>
  </si>
  <si>
    <t>РЗ</t>
  </si>
  <si>
    <t>Наименование показателя</t>
  </si>
  <si>
    <t>Наименование</t>
  </si>
  <si>
    <t>(тыс. рублей)</t>
  </si>
  <si>
    <t xml:space="preserve">депутатов сельского </t>
  </si>
  <si>
    <t>поселения Нялинское</t>
  </si>
  <si>
    <t>к проекту решения Совета</t>
  </si>
  <si>
    <t>01</t>
  </si>
  <si>
    <t>Муниципальная программа "Укрепление пожарной безопасности в сельском поселении Нялинское на 2014-2020 годы"</t>
  </si>
  <si>
    <t>Иные межбюджетные трансферты на реализацию мероприятий по созданию условий для деятельности народных дружин в сельских поселениях в рамках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2018-2020 годы"</t>
  </si>
  <si>
    <t>Муниципальная программа "Улучшение жилищных условий жителей сельского поселения Нялинское на 2014-2020 годы"</t>
  </si>
  <si>
    <t>Муниципальная программа "Молодежь сельского поселения Нялинское на 2014-2020 годы"</t>
  </si>
  <si>
    <t>Муниципальная программа "Комплексное  развитие культуры, физической культуры и спорта в сельском поселении Нялинское на 2016-2020 годы</t>
  </si>
  <si>
    <t> Социальные выплаты гражданам, кроме публичных</t>
  </si>
  <si>
    <t>Муниципальная программа "Управление муниципальными финансами в сельском поселении Нялинское на 2016-2020 годы</t>
  </si>
  <si>
    <t xml:space="preserve"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2014-2020 годы". </t>
  </si>
  <si>
    <t>Муниципальная программа "Защита населения и территорий от чрезвычайных ситуаций, обеспечение пожарной безопасности в Ханты-Мансийском районе на 2018-2020 годы"</t>
  </si>
  <si>
    <t>Муниципальная программа «Развитие субъектов малого и среднего предпринимательства в сельском поселении Нялинское на 2017-2020 годы»</t>
  </si>
  <si>
    <t>Муниципальная программа  «Энергосбережение и повышение энергетической эффективности на территории сельского поселения Нялинское на 2016– 2021 годы»</t>
  </si>
  <si>
    <t>Муниципальная  программа «Развитие транспортной системы  на территории Ханты-Мансийского района на 2018 - 2020 годы»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</si>
  <si>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на 2018 год</t>
  </si>
  <si>
    <t>Приложение 3</t>
  </si>
  <si>
    <t>от 31.01.2018 г. № 11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</si>
</sst>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"/>
    <numFmt numFmtId="166" formatCode="0000000000"/>
    <numFmt numFmtId="167" formatCode="00"/>
    <numFmt numFmtId="168" formatCode="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63"/>
      <name val="Arial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/>
      <bottom/>
    </border>
    <border>
      <left style="medium"/>
      <right/>
      <top/>
      <bottom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2" fillId="0" borderId="0" xfId="52" applyFont="1" applyFill="1" applyAlignment="1" applyProtection="1">
      <alignment/>
      <protection hidden="1"/>
    </xf>
    <xf numFmtId="164" fontId="4" fillId="33" borderId="10" xfId="52" applyNumberFormat="1" applyFont="1" applyFill="1" applyBorder="1" applyAlignment="1" applyProtection="1">
      <alignment/>
      <protection hidden="1"/>
    </xf>
    <xf numFmtId="0" fontId="2" fillId="33" borderId="11" xfId="52" applyNumberFormat="1" applyFont="1" applyFill="1" applyBorder="1" applyAlignment="1" applyProtection="1">
      <alignment/>
      <protection hidden="1"/>
    </xf>
    <xf numFmtId="0" fontId="5" fillId="33" borderId="12" xfId="52" applyNumberFormat="1" applyFont="1" applyFill="1" applyBorder="1" applyAlignment="1" applyProtection="1">
      <alignment/>
      <protection hidden="1"/>
    </xf>
    <xf numFmtId="0" fontId="2" fillId="0" borderId="11" xfId="52" applyNumberFormat="1" applyFont="1" applyFill="1" applyBorder="1" applyAlignment="1" applyProtection="1">
      <alignment/>
      <protection hidden="1"/>
    </xf>
    <xf numFmtId="164" fontId="4" fillId="33" borderId="13" xfId="52" applyNumberFormat="1" applyFont="1" applyFill="1" applyBorder="1" applyAlignment="1" applyProtection="1">
      <alignment/>
      <protection hidden="1"/>
    </xf>
    <xf numFmtId="0" fontId="3" fillId="33" borderId="0" xfId="52" applyNumberFormat="1" applyFont="1" applyFill="1" applyAlignment="1" applyProtection="1">
      <alignment/>
      <protection hidden="1"/>
    </xf>
    <xf numFmtId="0" fontId="3" fillId="33" borderId="14" xfId="52" applyNumberFormat="1" applyFont="1" applyFill="1" applyBorder="1" applyAlignment="1" applyProtection="1">
      <alignment/>
      <protection hidden="1"/>
    </xf>
    <xf numFmtId="0" fontId="2" fillId="0" borderId="14" xfId="52" applyNumberFormat="1" applyFont="1" applyFill="1" applyBorder="1" applyAlignment="1" applyProtection="1">
      <alignment/>
      <protection hidden="1"/>
    </xf>
    <xf numFmtId="164" fontId="3" fillId="33" borderId="15" xfId="52" applyNumberFormat="1" applyFont="1" applyFill="1" applyBorder="1" applyAlignment="1" applyProtection="1">
      <alignment/>
      <protection hidden="1"/>
    </xf>
    <xf numFmtId="165" fontId="3" fillId="33" borderId="16" xfId="52" applyNumberFormat="1" applyFont="1" applyFill="1" applyBorder="1" applyAlignment="1" applyProtection="1">
      <alignment/>
      <protection hidden="1"/>
    </xf>
    <xf numFmtId="166" fontId="3" fillId="33" borderId="16" xfId="52" applyNumberFormat="1" applyFont="1" applyFill="1" applyBorder="1" applyAlignment="1" applyProtection="1">
      <alignment/>
      <protection hidden="1"/>
    </xf>
    <xf numFmtId="167" fontId="3" fillId="33" borderId="16" xfId="52" applyNumberFormat="1" applyFont="1" applyFill="1" applyBorder="1" applyAlignment="1" applyProtection="1">
      <alignment/>
      <protection hidden="1"/>
    </xf>
    <xf numFmtId="164" fontId="3" fillId="33" borderId="17" xfId="52" applyNumberFormat="1" applyFont="1" applyFill="1" applyBorder="1" applyAlignment="1" applyProtection="1">
      <alignment/>
      <protection hidden="1"/>
    </xf>
    <xf numFmtId="165" fontId="3" fillId="33" borderId="18" xfId="52" applyNumberFormat="1" applyFont="1" applyFill="1" applyBorder="1" applyAlignment="1" applyProtection="1">
      <alignment/>
      <protection hidden="1"/>
    </xf>
    <xf numFmtId="166" fontId="3" fillId="33" borderId="18" xfId="52" applyNumberFormat="1" applyFont="1" applyFill="1" applyBorder="1" applyAlignment="1" applyProtection="1">
      <alignment/>
      <protection hidden="1"/>
    </xf>
    <xf numFmtId="167" fontId="3" fillId="33" borderId="18" xfId="52" applyNumberFormat="1" applyFont="1" applyFill="1" applyBorder="1" applyAlignment="1" applyProtection="1">
      <alignment/>
      <protection hidden="1"/>
    </xf>
    <xf numFmtId="0" fontId="4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20" xfId="52" applyNumberFormat="1" applyFont="1" applyFill="1" applyBorder="1" applyAlignment="1" applyProtection="1">
      <alignment horizontal="center"/>
      <protection hidden="1"/>
    </xf>
    <xf numFmtId="0" fontId="4" fillId="0" borderId="21" xfId="52" applyNumberFormat="1" applyFont="1" applyFill="1" applyBorder="1" applyAlignment="1" applyProtection="1">
      <alignment horizontal="center"/>
      <protection hidden="1"/>
    </xf>
    <xf numFmtId="0" fontId="4" fillId="0" borderId="22" xfId="52" applyNumberFormat="1" applyFont="1" applyFill="1" applyBorder="1" applyAlignment="1" applyProtection="1">
      <alignment horizontal="center"/>
      <protection hidden="1"/>
    </xf>
    <xf numFmtId="0" fontId="4" fillId="0" borderId="23" xfId="52" applyNumberFormat="1" applyFont="1" applyFill="1" applyBorder="1" applyAlignment="1" applyProtection="1">
      <alignment horizontal="center"/>
      <protection hidden="1"/>
    </xf>
    <xf numFmtId="0" fontId="3" fillId="0" borderId="24" xfId="52" applyNumberFormat="1" applyFont="1" applyFill="1" applyBorder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168" fontId="3" fillId="33" borderId="25" xfId="52" applyNumberFormat="1" applyFont="1" applyFill="1" applyBorder="1" applyAlignment="1" applyProtection="1">
      <alignment wrapText="1"/>
      <protection hidden="1"/>
    </xf>
    <xf numFmtId="168" fontId="3" fillId="33" borderId="26" xfId="52" applyNumberFormat="1" applyFont="1" applyFill="1" applyBorder="1" applyAlignment="1" applyProtection="1">
      <alignment wrapText="1"/>
      <protection hidden="1"/>
    </xf>
    <xf numFmtId="164" fontId="3" fillId="34" borderId="17" xfId="52" applyNumberFormat="1" applyFont="1" applyFill="1" applyBorder="1" applyAlignment="1" applyProtection="1">
      <alignment/>
      <protection hidden="1"/>
    </xf>
    <xf numFmtId="167" fontId="4" fillId="33" borderId="18" xfId="52" applyNumberFormat="1" applyFont="1" applyFill="1" applyBorder="1" applyAlignment="1" applyProtection="1">
      <alignment/>
      <protection hidden="1"/>
    </xf>
    <xf numFmtId="166" fontId="4" fillId="33" borderId="18" xfId="52" applyNumberFormat="1" applyFont="1" applyFill="1" applyBorder="1" applyAlignment="1" applyProtection="1">
      <alignment/>
      <protection hidden="1"/>
    </xf>
    <xf numFmtId="165" fontId="4" fillId="33" borderId="18" xfId="52" applyNumberFormat="1" applyFont="1" applyFill="1" applyBorder="1" applyAlignment="1" applyProtection="1">
      <alignment/>
      <protection hidden="1"/>
    </xf>
    <xf numFmtId="164" fontId="4" fillId="33" borderId="17" xfId="52" applyNumberFormat="1" applyFont="1" applyFill="1" applyBorder="1" applyAlignment="1" applyProtection="1">
      <alignment/>
      <protection hidden="1"/>
    </xf>
    <xf numFmtId="164" fontId="4" fillId="34" borderId="17" xfId="52" applyNumberFormat="1" applyFont="1" applyFill="1" applyBorder="1" applyAlignment="1" applyProtection="1">
      <alignment/>
      <protection hidden="1"/>
    </xf>
    <xf numFmtId="167" fontId="3" fillId="33" borderId="18" xfId="52" applyNumberFormat="1" applyFont="1" applyFill="1" applyBorder="1" applyAlignment="1" applyProtection="1">
      <alignment horizontal="right"/>
      <protection hidden="1"/>
    </xf>
    <xf numFmtId="168" fontId="4" fillId="33" borderId="27" xfId="52" applyNumberFormat="1" applyFont="1" applyFill="1" applyBorder="1" applyAlignment="1" applyProtection="1">
      <alignment wrapText="1"/>
      <protection hidden="1"/>
    </xf>
    <xf numFmtId="167" fontId="4" fillId="35" borderId="28" xfId="52" applyNumberFormat="1" applyFont="1" applyFill="1" applyBorder="1" applyAlignment="1" applyProtection="1">
      <alignment/>
      <protection hidden="1"/>
    </xf>
    <xf numFmtId="166" fontId="4" fillId="35" borderId="28" xfId="52" applyNumberFormat="1" applyFont="1" applyFill="1" applyBorder="1" applyAlignment="1" applyProtection="1">
      <alignment/>
      <protection hidden="1"/>
    </xf>
    <xf numFmtId="165" fontId="4" fillId="35" borderId="28" xfId="52" applyNumberFormat="1" applyFont="1" applyFill="1" applyBorder="1" applyAlignment="1" applyProtection="1">
      <alignment/>
      <protection hidden="1"/>
    </xf>
    <xf numFmtId="164" fontId="4" fillId="35" borderId="29" xfId="52" applyNumberFormat="1" applyFont="1" applyFill="1" applyBorder="1" applyAlignment="1" applyProtection="1">
      <alignment/>
      <protection hidden="1"/>
    </xf>
    <xf numFmtId="167" fontId="4" fillId="35" borderId="18" xfId="52" applyNumberFormat="1" applyFont="1" applyFill="1" applyBorder="1" applyAlignment="1" applyProtection="1">
      <alignment/>
      <protection hidden="1"/>
    </xf>
    <xf numFmtId="166" fontId="4" fillId="35" borderId="18" xfId="52" applyNumberFormat="1" applyFont="1" applyFill="1" applyBorder="1" applyAlignment="1" applyProtection="1">
      <alignment/>
      <protection hidden="1"/>
    </xf>
    <xf numFmtId="165" fontId="4" fillId="35" borderId="18" xfId="52" applyNumberFormat="1" applyFont="1" applyFill="1" applyBorder="1" applyAlignment="1" applyProtection="1">
      <alignment/>
      <protection hidden="1"/>
    </xf>
    <xf numFmtId="164" fontId="4" fillId="35" borderId="17" xfId="52" applyNumberFormat="1" applyFont="1" applyFill="1" applyBorder="1" applyAlignment="1" applyProtection="1">
      <alignment/>
      <protection hidden="1"/>
    </xf>
    <xf numFmtId="165" fontId="3" fillId="33" borderId="18" xfId="52" applyNumberFormat="1" applyFont="1" applyFill="1" applyBorder="1" applyAlignment="1" applyProtection="1">
      <alignment horizontal="left"/>
      <protection hidden="1"/>
    </xf>
    <xf numFmtId="168" fontId="3" fillId="33" borderId="25" xfId="52" applyNumberFormat="1" applyFont="1" applyFill="1" applyBorder="1" applyAlignment="1" applyProtection="1">
      <alignment wrapText="1"/>
      <protection hidden="1"/>
    </xf>
    <xf numFmtId="165" fontId="40" fillId="0" borderId="17" xfId="0" applyNumberFormat="1" applyFont="1" applyBorder="1" applyAlignment="1">
      <alignment wrapText="1"/>
    </xf>
    <xf numFmtId="168" fontId="3" fillId="33" borderId="25" xfId="52" applyNumberFormat="1" applyFont="1" applyFill="1" applyBorder="1" applyAlignment="1" applyProtection="1">
      <alignment wrapText="1"/>
      <protection hidden="1"/>
    </xf>
    <xf numFmtId="168" fontId="4" fillId="33" borderId="25" xfId="52" applyNumberFormat="1" applyFont="1" applyFill="1" applyBorder="1" applyAlignment="1" applyProtection="1">
      <alignment wrapText="1"/>
      <protection hidden="1"/>
    </xf>
    <xf numFmtId="168" fontId="3" fillId="33" borderId="27" xfId="52" applyNumberFormat="1" applyFont="1" applyFill="1" applyBorder="1" applyAlignment="1" applyProtection="1">
      <alignment wrapText="1"/>
      <protection hidden="1"/>
    </xf>
    <xf numFmtId="168" fontId="4" fillId="35" borderId="30" xfId="52" applyNumberFormat="1" applyFont="1" applyFill="1" applyBorder="1" applyAlignment="1" applyProtection="1">
      <alignment wrapText="1"/>
      <protection hidden="1"/>
    </xf>
    <xf numFmtId="167" fontId="3" fillId="34" borderId="18" xfId="52" applyNumberFormat="1" applyFont="1" applyFill="1" applyBorder="1" applyAlignment="1" applyProtection="1">
      <alignment/>
      <protection hidden="1"/>
    </xf>
    <xf numFmtId="166" fontId="3" fillId="34" borderId="18" xfId="52" applyNumberFormat="1" applyFont="1" applyFill="1" applyBorder="1" applyAlignment="1" applyProtection="1">
      <alignment/>
      <protection hidden="1"/>
    </xf>
    <xf numFmtId="165" fontId="3" fillId="34" borderId="18" xfId="52" applyNumberFormat="1" applyFont="1" applyFill="1" applyBorder="1" applyAlignment="1" applyProtection="1">
      <alignment/>
      <protection hidden="1"/>
    </xf>
    <xf numFmtId="165" fontId="4" fillId="34" borderId="25" xfId="52" applyNumberFormat="1" applyFont="1" applyFill="1" applyBorder="1" applyAlignment="1" applyProtection="1">
      <alignment wrapText="1"/>
      <protection hidden="1"/>
    </xf>
    <xf numFmtId="168" fontId="4" fillId="34" borderId="30" xfId="52" applyNumberFormat="1" applyFont="1" applyFill="1" applyBorder="1" applyAlignment="1" applyProtection="1">
      <alignment wrapText="1"/>
      <protection hidden="1"/>
    </xf>
    <xf numFmtId="168" fontId="4" fillId="34" borderId="31" xfId="52" applyNumberFormat="1" applyFont="1" applyFill="1" applyBorder="1" applyAlignment="1" applyProtection="1">
      <alignment wrapText="1"/>
      <protection hidden="1"/>
    </xf>
    <xf numFmtId="167" fontId="4" fillId="34" borderId="32" xfId="52" applyNumberFormat="1" applyFont="1" applyFill="1" applyBorder="1" applyAlignment="1" applyProtection="1">
      <alignment/>
      <protection hidden="1"/>
    </xf>
    <xf numFmtId="166" fontId="4" fillId="34" borderId="32" xfId="52" applyNumberFormat="1" applyFont="1" applyFill="1" applyBorder="1" applyAlignment="1" applyProtection="1">
      <alignment/>
      <protection hidden="1"/>
    </xf>
    <xf numFmtId="165" fontId="4" fillId="34" borderId="32" xfId="52" applyNumberFormat="1" applyFont="1" applyFill="1" applyBorder="1" applyAlignment="1" applyProtection="1">
      <alignment/>
      <protection hidden="1"/>
    </xf>
    <xf numFmtId="164" fontId="4" fillId="34" borderId="33" xfId="52" applyNumberFormat="1" applyFont="1" applyFill="1" applyBorder="1" applyAlignment="1" applyProtection="1">
      <alignment/>
      <protection hidden="1"/>
    </xf>
    <xf numFmtId="165" fontId="4" fillId="34" borderId="27" xfId="52" applyNumberFormat="1" applyFont="1" applyFill="1" applyBorder="1" applyAlignment="1" applyProtection="1">
      <alignment wrapText="1"/>
      <protection hidden="1"/>
    </xf>
    <xf numFmtId="167" fontId="4" fillId="34" borderId="18" xfId="52" applyNumberFormat="1" applyFont="1" applyFill="1" applyBorder="1" applyAlignment="1" applyProtection="1">
      <alignment/>
      <protection hidden="1"/>
    </xf>
    <xf numFmtId="165" fontId="4" fillId="34" borderId="34" xfId="52" applyNumberFormat="1" applyFont="1" applyFill="1" applyBorder="1" applyAlignment="1" applyProtection="1">
      <alignment wrapText="1"/>
      <protection hidden="1"/>
    </xf>
    <xf numFmtId="165" fontId="4" fillId="34" borderId="35" xfId="52" applyNumberFormat="1" applyFont="1" applyFill="1" applyBorder="1" applyAlignment="1" applyProtection="1">
      <alignment wrapText="1"/>
      <protection hidden="1"/>
    </xf>
    <xf numFmtId="168" fontId="4" fillId="34" borderId="25" xfId="52" applyNumberFormat="1" applyFont="1" applyFill="1" applyBorder="1" applyAlignment="1" applyProtection="1">
      <alignment wrapText="1"/>
      <protection hidden="1"/>
    </xf>
    <xf numFmtId="168" fontId="3" fillId="33" borderId="25" xfId="52" applyNumberFormat="1" applyFont="1" applyFill="1" applyBorder="1" applyAlignment="1" applyProtection="1">
      <alignment wrapText="1"/>
      <protection hidden="1"/>
    </xf>
    <xf numFmtId="168" fontId="4" fillId="33" borderId="25" xfId="52" applyNumberFormat="1" applyFont="1" applyFill="1" applyBorder="1" applyAlignment="1" applyProtection="1">
      <alignment wrapText="1"/>
      <protection hidden="1"/>
    </xf>
    <xf numFmtId="168" fontId="3" fillId="33" borderId="27" xfId="52" applyNumberFormat="1" applyFont="1" applyFill="1" applyBorder="1" applyAlignment="1" applyProtection="1">
      <alignment wrapText="1"/>
      <protection hidden="1"/>
    </xf>
    <xf numFmtId="168" fontId="3" fillId="33" borderId="25" xfId="52" applyNumberFormat="1" applyFont="1" applyFill="1" applyBorder="1" applyAlignment="1" applyProtection="1">
      <alignment wrapText="1"/>
      <protection hidden="1"/>
    </xf>
    <xf numFmtId="168" fontId="4" fillId="33" borderId="25" xfId="52" applyNumberFormat="1" applyFont="1" applyFill="1" applyBorder="1" applyAlignment="1" applyProtection="1">
      <alignment wrapText="1"/>
      <protection hidden="1"/>
    </xf>
    <xf numFmtId="168" fontId="3" fillId="33" borderId="27" xfId="52" applyNumberFormat="1" applyFont="1" applyFill="1" applyBorder="1" applyAlignment="1" applyProtection="1">
      <alignment wrapText="1"/>
      <protection hidden="1"/>
    </xf>
    <xf numFmtId="49" fontId="4" fillId="33" borderId="35" xfId="52" applyNumberFormat="1" applyFont="1" applyFill="1" applyBorder="1" applyAlignment="1" applyProtection="1">
      <alignment horizontal="right" wrapText="1"/>
      <protection hidden="1"/>
    </xf>
    <xf numFmtId="49" fontId="3" fillId="33" borderId="35" xfId="52" applyNumberFormat="1" applyFont="1" applyFill="1" applyBorder="1" applyAlignment="1" applyProtection="1">
      <alignment horizontal="right" wrapText="1"/>
      <protection hidden="1"/>
    </xf>
    <xf numFmtId="167" fontId="4" fillId="33" borderId="34" xfId="52" applyNumberFormat="1" applyFont="1" applyFill="1" applyBorder="1" applyAlignment="1" applyProtection="1">
      <alignment/>
      <protection hidden="1"/>
    </xf>
    <xf numFmtId="0" fontId="7" fillId="0" borderId="0" xfId="52" applyFont="1" applyAlignment="1">
      <alignment horizontal="right"/>
      <protection/>
    </xf>
    <xf numFmtId="0" fontId="7" fillId="0" borderId="0" xfId="52" applyNumberFormat="1" applyFont="1" applyFill="1" applyAlignment="1" applyProtection="1">
      <alignment horizontal="right"/>
      <protection hidden="1"/>
    </xf>
    <xf numFmtId="0" fontId="7" fillId="0" borderId="0" xfId="52" applyFont="1" applyFill="1" applyAlignment="1" applyProtection="1">
      <alignment horizontal="right"/>
      <protection hidden="1"/>
    </xf>
    <xf numFmtId="0" fontId="5" fillId="34" borderId="0" xfId="52" applyNumberFormat="1" applyFont="1" applyFill="1" applyAlignment="1" applyProtection="1">
      <alignment horizontal="center" vertical="center" wrapText="1"/>
      <protection hidden="1"/>
    </xf>
    <xf numFmtId="168" fontId="4" fillId="35" borderId="36" xfId="52" applyNumberFormat="1" applyFont="1" applyFill="1" applyBorder="1" applyAlignment="1" applyProtection="1">
      <alignment wrapText="1"/>
      <protection hidden="1"/>
    </xf>
    <xf numFmtId="168" fontId="4" fillId="35" borderId="37" xfId="52" applyNumberFormat="1" applyFont="1" applyFill="1" applyBorder="1" applyAlignment="1" applyProtection="1">
      <alignment wrapText="1"/>
      <protection hidden="1"/>
    </xf>
    <xf numFmtId="168" fontId="4" fillId="35" borderId="25" xfId="52" applyNumberFormat="1" applyFont="1" applyFill="1" applyBorder="1" applyAlignment="1" applyProtection="1">
      <alignment wrapText="1"/>
      <protection hidden="1"/>
    </xf>
    <xf numFmtId="168" fontId="4" fillId="35" borderId="26" xfId="52" applyNumberFormat="1" applyFont="1" applyFill="1" applyBorder="1" applyAlignment="1" applyProtection="1">
      <alignment wrapText="1"/>
      <protection hidden="1"/>
    </xf>
    <xf numFmtId="168" fontId="4" fillId="33" borderId="25" xfId="52" applyNumberFormat="1" applyFont="1" applyFill="1" applyBorder="1" applyAlignment="1" applyProtection="1">
      <alignment wrapText="1"/>
      <protection hidden="1"/>
    </xf>
    <xf numFmtId="168" fontId="4" fillId="33" borderId="26" xfId="52" applyNumberFormat="1" applyFont="1" applyFill="1" applyBorder="1" applyAlignment="1" applyProtection="1">
      <alignment wrapText="1"/>
      <protection hidden="1"/>
    </xf>
    <xf numFmtId="168" fontId="3" fillId="34" borderId="25" xfId="52" applyNumberFormat="1" applyFont="1" applyFill="1" applyBorder="1" applyAlignment="1" applyProtection="1">
      <alignment wrapText="1"/>
      <protection hidden="1"/>
    </xf>
    <xf numFmtId="168" fontId="3" fillId="34" borderId="26" xfId="52" applyNumberFormat="1" applyFont="1" applyFill="1" applyBorder="1" applyAlignment="1" applyProtection="1">
      <alignment wrapText="1"/>
      <protection hidden="1"/>
    </xf>
    <xf numFmtId="168" fontId="3" fillId="33" borderId="25" xfId="52" applyNumberFormat="1" applyFont="1" applyFill="1" applyBorder="1" applyAlignment="1" applyProtection="1">
      <alignment wrapText="1"/>
      <protection hidden="1"/>
    </xf>
    <xf numFmtId="168" fontId="3" fillId="33" borderId="26" xfId="52" applyNumberFormat="1" applyFont="1" applyFill="1" applyBorder="1" applyAlignment="1" applyProtection="1">
      <alignment wrapText="1"/>
      <protection hidden="1"/>
    </xf>
    <xf numFmtId="168" fontId="4" fillId="34" borderId="25" xfId="52" applyNumberFormat="1" applyFont="1" applyFill="1" applyBorder="1" applyAlignment="1" applyProtection="1">
      <alignment wrapText="1"/>
      <protection hidden="1"/>
    </xf>
    <xf numFmtId="168" fontId="4" fillId="34" borderId="25" xfId="52" applyNumberFormat="1" applyFont="1" applyFill="1" applyBorder="1" applyAlignment="1" applyProtection="1">
      <alignment wrapText="1"/>
      <protection hidden="1"/>
    </xf>
    <xf numFmtId="168" fontId="4" fillId="34" borderId="26" xfId="52" applyNumberFormat="1" applyFont="1" applyFill="1" applyBorder="1" applyAlignment="1" applyProtection="1">
      <alignment wrapText="1"/>
      <protection hidden="1"/>
    </xf>
    <xf numFmtId="168" fontId="3" fillId="33" borderId="35" xfId="52" applyNumberFormat="1" applyFont="1" applyFill="1" applyBorder="1" applyAlignment="1" applyProtection="1">
      <alignment wrapText="1"/>
      <protection hidden="1"/>
    </xf>
    <xf numFmtId="168" fontId="3" fillId="33" borderId="27" xfId="52" applyNumberFormat="1" applyFont="1" applyFill="1" applyBorder="1" applyAlignment="1" applyProtection="1">
      <alignment wrapText="1"/>
      <protection hidden="1"/>
    </xf>
    <xf numFmtId="168" fontId="4" fillId="33" borderId="25" xfId="52" applyNumberFormat="1" applyFont="1" applyFill="1" applyBorder="1" applyAlignment="1" applyProtection="1">
      <alignment wrapText="1"/>
      <protection hidden="1"/>
    </xf>
    <xf numFmtId="168" fontId="3" fillId="33" borderId="38" xfId="52" applyNumberFormat="1" applyFont="1" applyFill="1" applyBorder="1" applyAlignment="1" applyProtection="1">
      <alignment wrapText="1"/>
      <protection hidden="1"/>
    </xf>
    <xf numFmtId="168" fontId="3" fillId="33" borderId="12" xfId="52" applyNumberFormat="1" applyFont="1" applyFill="1" applyBorder="1" applyAlignment="1" applyProtection="1">
      <alignment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7"/>
  <sheetViews>
    <sheetView showGridLines="0" tabSelected="1" view="pageBreakPreview" zoomScale="60" zoomScalePageLayoutView="0" workbookViewId="0" topLeftCell="B1">
      <selection activeCell="M14" sqref="M14"/>
    </sheetView>
  </sheetViews>
  <sheetFormatPr defaultColWidth="9.140625" defaultRowHeight="15"/>
  <cols>
    <col min="1" max="1" width="0" style="1" hidden="1" customWidth="1"/>
    <col min="2" max="2" width="42.8515625" style="1" customWidth="1"/>
    <col min="3" max="8" width="0" style="1" hidden="1" customWidth="1"/>
    <col min="9" max="10" width="5.7109375" style="1" customWidth="1"/>
    <col min="11" max="11" width="9.7109375" style="1" customWidth="1"/>
    <col min="12" max="12" width="5.7109375" style="1" customWidth="1"/>
    <col min="13" max="13" width="16.421875" style="1" customWidth="1"/>
    <col min="14" max="14" width="13.28125" style="1" customWidth="1"/>
    <col min="15" max="177" width="9.140625" style="1" customWidth="1"/>
    <col min="178" max="16384" width="9.140625" style="1" customWidth="1"/>
  </cols>
  <sheetData>
    <row r="1" ht="15">
      <c r="M1" s="81" t="s">
        <v>112</v>
      </c>
    </row>
    <row r="2" ht="15">
      <c r="M2" s="81" t="s">
        <v>97</v>
      </c>
    </row>
    <row r="3" spans="1:14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2" t="s">
        <v>95</v>
      </c>
      <c r="N3" s="2"/>
    </row>
    <row r="4" spans="1:14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2" t="s">
        <v>96</v>
      </c>
      <c r="N4" s="2"/>
    </row>
    <row r="5" spans="1:14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83" t="s">
        <v>113</v>
      </c>
      <c r="N5" s="2"/>
    </row>
    <row r="6" spans="1:14" ht="12.75" customHeight="1">
      <c r="A6" s="7"/>
      <c r="B6" s="84" t="s">
        <v>111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2"/>
    </row>
    <row r="7" spans="1:14" ht="12.75">
      <c r="A7" s="7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2"/>
    </row>
    <row r="8" spans="1:14" ht="12.75" customHeight="1">
      <c r="A8" s="31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2"/>
    </row>
    <row r="9" spans="1:14" ht="12.75" customHeight="1">
      <c r="A9" s="31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2"/>
    </row>
    <row r="10" spans="1:14" ht="14.25" customHeight="1">
      <c r="A10" s="31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2"/>
    </row>
    <row r="11" spans="1:14" ht="12.75" customHeight="1" thickBot="1">
      <c r="A11" s="3"/>
      <c r="B11" s="3"/>
      <c r="C11" s="3"/>
      <c r="D11" s="3"/>
      <c r="E11" s="3"/>
      <c r="F11" s="3"/>
      <c r="G11" s="3"/>
      <c r="H11" s="3"/>
      <c r="I11" s="3"/>
      <c r="J11" s="3"/>
      <c r="K11" s="30"/>
      <c r="L11" s="7"/>
      <c r="M11" s="29" t="s">
        <v>94</v>
      </c>
      <c r="N11" s="2"/>
    </row>
    <row r="12" spans="1:14" ht="12.75" customHeight="1" thickBot="1">
      <c r="A12" s="27"/>
      <c r="B12" s="28" t="s">
        <v>93</v>
      </c>
      <c r="C12" s="27" t="s">
        <v>92</v>
      </c>
      <c r="D12" s="27"/>
      <c r="E12" s="27" t="s">
        <v>11</v>
      </c>
      <c r="F12" s="27"/>
      <c r="G12" s="27"/>
      <c r="H12" s="27"/>
      <c r="I12" s="25" t="s">
        <v>91</v>
      </c>
      <c r="J12" s="26" t="s">
        <v>90</v>
      </c>
      <c r="K12" s="26" t="s">
        <v>89</v>
      </c>
      <c r="L12" s="25" t="s">
        <v>88</v>
      </c>
      <c r="M12" s="24" t="s">
        <v>87</v>
      </c>
      <c r="N12" s="3"/>
    </row>
    <row r="13" spans="1:14" ht="12.75" customHeight="1">
      <c r="A13" s="85" t="s">
        <v>86</v>
      </c>
      <c r="B13" s="85"/>
      <c r="C13" s="85"/>
      <c r="D13" s="85"/>
      <c r="E13" s="85"/>
      <c r="F13" s="85"/>
      <c r="G13" s="85"/>
      <c r="H13" s="86"/>
      <c r="I13" s="42">
        <v>1</v>
      </c>
      <c r="J13" s="42">
        <v>0</v>
      </c>
      <c r="K13" s="43" t="s">
        <v>11</v>
      </c>
      <c r="L13" s="44" t="s">
        <v>11</v>
      </c>
      <c r="M13" s="45">
        <f>M15+M19+M31+M34+M37</f>
        <v>10421.48</v>
      </c>
      <c r="N13" s="15"/>
    </row>
    <row r="14" spans="1:14" ht="38.25" customHeight="1">
      <c r="A14" s="56"/>
      <c r="B14" s="60" t="s">
        <v>105</v>
      </c>
      <c r="C14" s="61"/>
      <c r="D14" s="61"/>
      <c r="E14" s="61"/>
      <c r="F14" s="61"/>
      <c r="G14" s="61"/>
      <c r="H14" s="62"/>
      <c r="I14" s="63">
        <v>1</v>
      </c>
      <c r="J14" s="63">
        <v>0</v>
      </c>
      <c r="K14" s="64">
        <v>1900000000</v>
      </c>
      <c r="L14" s="65"/>
      <c r="M14" s="66">
        <f>M15+M19</f>
        <v>9905.23</v>
      </c>
      <c r="N14" s="15"/>
    </row>
    <row r="15" spans="1:14" ht="32.25" customHeight="1">
      <c r="A15" s="89" t="s">
        <v>85</v>
      </c>
      <c r="B15" s="89"/>
      <c r="C15" s="89"/>
      <c r="D15" s="89"/>
      <c r="E15" s="89"/>
      <c r="F15" s="89"/>
      <c r="G15" s="89"/>
      <c r="H15" s="90"/>
      <c r="I15" s="35">
        <v>1</v>
      </c>
      <c r="J15" s="35">
        <v>2</v>
      </c>
      <c r="K15" s="36" t="s">
        <v>11</v>
      </c>
      <c r="L15" s="37" t="s">
        <v>11</v>
      </c>
      <c r="M15" s="38">
        <f>M16</f>
        <v>1160</v>
      </c>
      <c r="N15" s="15"/>
    </row>
    <row r="16" spans="1:14" ht="21.75" customHeight="1">
      <c r="A16" s="93" t="s">
        <v>84</v>
      </c>
      <c r="B16" s="93"/>
      <c r="C16" s="93"/>
      <c r="D16" s="93"/>
      <c r="E16" s="93"/>
      <c r="F16" s="93"/>
      <c r="G16" s="93"/>
      <c r="H16" s="94"/>
      <c r="I16" s="23">
        <v>1</v>
      </c>
      <c r="J16" s="23">
        <v>2</v>
      </c>
      <c r="K16" s="22" t="s">
        <v>83</v>
      </c>
      <c r="L16" s="21" t="s">
        <v>11</v>
      </c>
      <c r="M16" s="20">
        <f>M17</f>
        <v>1160</v>
      </c>
      <c r="N16" s="15"/>
    </row>
    <row r="17" spans="1:14" ht="61.5" customHeight="1">
      <c r="A17" s="93" t="s">
        <v>10</v>
      </c>
      <c r="B17" s="93"/>
      <c r="C17" s="93"/>
      <c r="D17" s="93"/>
      <c r="E17" s="93"/>
      <c r="F17" s="93"/>
      <c r="G17" s="93"/>
      <c r="H17" s="94"/>
      <c r="I17" s="23">
        <v>1</v>
      </c>
      <c r="J17" s="23">
        <v>2</v>
      </c>
      <c r="K17" s="22" t="s">
        <v>83</v>
      </c>
      <c r="L17" s="21" t="s">
        <v>9</v>
      </c>
      <c r="M17" s="20">
        <f>M18</f>
        <v>1160</v>
      </c>
      <c r="N17" s="15"/>
    </row>
    <row r="18" spans="1:14" ht="21.75" customHeight="1">
      <c r="A18" s="93" t="s">
        <v>55</v>
      </c>
      <c r="B18" s="93"/>
      <c r="C18" s="93"/>
      <c r="D18" s="93"/>
      <c r="E18" s="93"/>
      <c r="F18" s="93"/>
      <c r="G18" s="93"/>
      <c r="H18" s="94"/>
      <c r="I18" s="23">
        <v>1</v>
      </c>
      <c r="J18" s="23">
        <v>2</v>
      </c>
      <c r="K18" s="22" t="s">
        <v>83</v>
      </c>
      <c r="L18" s="21" t="s">
        <v>53</v>
      </c>
      <c r="M18" s="20">
        <v>1160</v>
      </c>
      <c r="N18" s="15"/>
    </row>
    <row r="19" spans="1:14" ht="48" customHeight="1">
      <c r="A19" s="89" t="s">
        <v>82</v>
      </c>
      <c r="B19" s="89"/>
      <c r="C19" s="89"/>
      <c r="D19" s="89"/>
      <c r="E19" s="89"/>
      <c r="F19" s="89"/>
      <c r="G19" s="89"/>
      <c r="H19" s="90"/>
      <c r="I19" s="35">
        <v>1</v>
      </c>
      <c r="J19" s="35">
        <v>4</v>
      </c>
      <c r="K19" s="36" t="s">
        <v>11</v>
      </c>
      <c r="L19" s="37" t="s">
        <v>11</v>
      </c>
      <c r="M19" s="39">
        <f>M20+M23+M26</f>
        <v>8745.23</v>
      </c>
      <c r="N19" s="15"/>
    </row>
    <row r="20" spans="1:14" ht="27.75" customHeight="1">
      <c r="A20" s="93" t="s">
        <v>81</v>
      </c>
      <c r="B20" s="93"/>
      <c r="C20" s="93"/>
      <c r="D20" s="93"/>
      <c r="E20" s="93"/>
      <c r="F20" s="93"/>
      <c r="G20" s="93"/>
      <c r="H20" s="94"/>
      <c r="I20" s="23">
        <v>1</v>
      </c>
      <c r="J20" s="23">
        <v>4</v>
      </c>
      <c r="K20" s="22" t="s">
        <v>80</v>
      </c>
      <c r="L20" s="21" t="s">
        <v>11</v>
      </c>
      <c r="M20" s="20">
        <f>M21</f>
        <v>4145</v>
      </c>
      <c r="N20" s="15"/>
    </row>
    <row r="21" spans="1:14" ht="62.25" customHeight="1">
      <c r="A21" s="93" t="s">
        <v>10</v>
      </c>
      <c r="B21" s="93"/>
      <c r="C21" s="93"/>
      <c r="D21" s="93"/>
      <c r="E21" s="93"/>
      <c r="F21" s="93"/>
      <c r="G21" s="93"/>
      <c r="H21" s="94"/>
      <c r="I21" s="23">
        <v>1</v>
      </c>
      <c r="J21" s="23">
        <v>4</v>
      </c>
      <c r="K21" s="22" t="s">
        <v>80</v>
      </c>
      <c r="L21" s="21" t="s">
        <v>9</v>
      </c>
      <c r="M21" s="34">
        <f>M22</f>
        <v>4145</v>
      </c>
      <c r="N21" s="15"/>
    </row>
    <row r="22" spans="1:14" ht="21.75" customHeight="1">
      <c r="A22" s="93" t="s">
        <v>55</v>
      </c>
      <c r="B22" s="93"/>
      <c r="C22" s="93"/>
      <c r="D22" s="93"/>
      <c r="E22" s="93"/>
      <c r="F22" s="93"/>
      <c r="G22" s="93"/>
      <c r="H22" s="94"/>
      <c r="I22" s="23">
        <v>1</v>
      </c>
      <c r="J22" s="23">
        <v>4</v>
      </c>
      <c r="K22" s="22" t="s">
        <v>80</v>
      </c>
      <c r="L22" s="21" t="s">
        <v>53</v>
      </c>
      <c r="M22" s="34">
        <v>4145</v>
      </c>
      <c r="N22" s="15"/>
    </row>
    <row r="23" spans="1:14" ht="21.75" customHeight="1">
      <c r="A23" s="93" t="s">
        <v>79</v>
      </c>
      <c r="B23" s="93"/>
      <c r="C23" s="93"/>
      <c r="D23" s="93"/>
      <c r="E23" s="93"/>
      <c r="F23" s="93"/>
      <c r="G23" s="93"/>
      <c r="H23" s="94"/>
      <c r="I23" s="23">
        <v>1</v>
      </c>
      <c r="J23" s="23">
        <v>4</v>
      </c>
      <c r="K23" s="22" t="s">
        <v>78</v>
      </c>
      <c r="L23" s="21" t="s">
        <v>11</v>
      </c>
      <c r="M23" s="20">
        <f>M24</f>
        <v>3239</v>
      </c>
      <c r="N23" s="15"/>
    </row>
    <row r="24" spans="1:14" ht="53.25" customHeight="1">
      <c r="A24" s="93" t="s">
        <v>10</v>
      </c>
      <c r="B24" s="93"/>
      <c r="C24" s="93"/>
      <c r="D24" s="93"/>
      <c r="E24" s="93"/>
      <c r="F24" s="93"/>
      <c r="G24" s="93"/>
      <c r="H24" s="94"/>
      <c r="I24" s="23">
        <v>1</v>
      </c>
      <c r="J24" s="23">
        <v>4</v>
      </c>
      <c r="K24" s="22" t="s">
        <v>78</v>
      </c>
      <c r="L24" s="21" t="s">
        <v>9</v>
      </c>
      <c r="M24" s="34">
        <f>M25</f>
        <v>3239</v>
      </c>
      <c r="N24" s="15"/>
    </row>
    <row r="25" spans="1:14" ht="21.75" customHeight="1">
      <c r="A25" s="93" t="s">
        <v>55</v>
      </c>
      <c r="B25" s="93"/>
      <c r="C25" s="93"/>
      <c r="D25" s="93"/>
      <c r="E25" s="93"/>
      <c r="F25" s="93"/>
      <c r="G25" s="93"/>
      <c r="H25" s="94"/>
      <c r="I25" s="23">
        <v>1</v>
      </c>
      <c r="J25" s="23">
        <v>4</v>
      </c>
      <c r="K25" s="22" t="s">
        <v>78</v>
      </c>
      <c r="L25" s="21" t="s">
        <v>53</v>
      </c>
      <c r="M25" s="34">
        <v>3239</v>
      </c>
      <c r="N25" s="15"/>
    </row>
    <row r="26" spans="1:14" ht="12.75" customHeight="1">
      <c r="A26" s="93" t="s">
        <v>74</v>
      </c>
      <c r="B26" s="93"/>
      <c r="C26" s="93"/>
      <c r="D26" s="93"/>
      <c r="E26" s="93"/>
      <c r="F26" s="93"/>
      <c r="G26" s="93"/>
      <c r="H26" s="94"/>
      <c r="I26" s="23">
        <v>1</v>
      </c>
      <c r="J26" s="23">
        <v>4</v>
      </c>
      <c r="K26" s="22" t="s">
        <v>77</v>
      </c>
      <c r="L26" s="21" t="s">
        <v>11</v>
      </c>
      <c r="M26" s="20">
        <f>M27+M29</f>
        <v>1361.23</v>
      </c>
      <c r="N26" s="15"/>
    </row>
    <row r="27" spans="1:14" ht="21.75" customHeight="1">
      <c r="A27" s="93" t="s">
        <v>6</v>
      </c>
      <c r="B27" s="93"/>
      <c r="C27" s="93"/>
      <c r="D27" s="93"/>
      <c r="E27" s="93"/>
      <c r="F27" s="93"/>
      <c r="G27" s="93"/>
      <c r="H27" s="94"/>
      <c r="I27" s="23">
        <v>1</v>
      </c>
      <c r="J27" s="23">
        <v>4</v>
      </c>
      <c r="K27" s="22" t="s">
        <v>77</v>
      </c>
      <c r="L27" s="21" t="s">
        <v>5</v>
      </c>
      <c r="M27" s="20">
        <f>M28</f>
        <v>1261.23</v>
      </c>
      <c r="N27" s="15"/>
    </row>
    <row r="28" spans="1:14" ht="21.75" customHeight="1">
      <c r="A28" s="93" t="s">
        <v>4</v>
      </c>
      <c r="B28" s="93"/>
      <c r="C28" s="93"/>
      <c r="D28" s="93"/>
      <c r="E28" s="93"/>
      <c r="F28" s="93"/>
      <c r="G28" s="93"/>
      <c r="H28" s="94"/>
      <c r="I28" s="23">
        <v>1</v>
      </c>
      <c r="J28" s="23">
        <v>4</v>
      </c>
      <c r="K28" s="22" t="s">
        <v>77</v>
      </c>
      <c r="L28" s="21" t="s">
        <v>3</v>
      </c>
      <c r="M28" s="20">
        <v>1261.23</v>
      </c>
      <c r="N28" s="15"/>
    </row>
    <row r="29" spans="1:14" ht="12.75" customHeight="1">
      <c r="A29" s="93" t="s">
        <v>34</v>
      </c>
      <c r="B29" s="93"/>
      <c r="C29" s="93"/>
      <c r="D29" s="93"/>
      <c r="E29" s="93"/>
      <c r="F29" s="93"/>
      <c r="G29" s="93"/>
      <c r="H29" s="94"/>
      <c r="I29" s="23">
        <v>1</v>
      </c>
      <c r="J29" s="23">
        <v>4</v>
      </c>
      <c r="K29" s="22" t="s">
        <v>77</v>
      </c>
      <c r="L29" s="21" t="s">
        <v>33</v>
      </c>
      <c r="M29" s="20">
        <f>M30</f>
        <v>100</v>
      </c>
      <c r="N29" s="15"/>
    </row>
    <row r="30" spans="1:14" ht="12.75" customHeight="1">
      <c r="A30" s="93" t="s">
        <v>32</v>
      </c>
      <c r="B30" s="93"/>
      <c r="C30" s="93"/>
      <c r="D30" s="93"/>
      <c r="E30" s="93"/>
      <c r="F30" s="93"/>
      <c r="G30" s="93"/>
      <c r="H30" s="94"/>
      <c r="I30" s="23">
        <v>1</v>
      </c>
      <c r="J30" s="23">
        <v>4</v>
      </c>
      <c r="K30" s="22" t="s">
        <v>77</v>
      </c>
      <c r="L30" s="21" t="s">
        <v>31</v>
      </c>
      <c r="M30" s="20">
        <v>100</v>
      </c>
      <c r="N30" s="15"/>
    </row>
    <row r="31" spans="1:14" ht="38.25" customHeight="1">
      <c r="A31" s="89" t="s">
        <v>76</v>
      </c>
      <c r="B31" s="89"/>
      <c r="C31" s="89"/>
      <c r="D31" s="89"/>
      <c r="E31" s="89"/>
      <c r="F31" s="89"/>
      <c r="G31" s="89"/>
      <c r="H31" s="90"/>
      <c r="I31" s="35">
        <v>1</v>
      </c>
      <c r="J31" s="35">
        <v>6</v>
      </c>
      <c r="K31" s="36">
        <v>7000099990</v>
      </c>
      <c r="L31" s="37" t="s">
        <v>11</v>
      </c>
      <c r="M31" s="38">
        <f>M32</f>
        <v>16.25</v>
      </c>
      <c r="N31" s="15"/>
    </row>
    <row r="32" spans="1:14" ht="28.5" customHeight="1">
      <c r="A32" s="93" t="s">
        <v>6</v>
      </c>
      <c r="B32" s="93"/>
      <c r="C32" s="93"/>
      <c r="D32" s="93"/>
      <c r="E32" s="93"/>
      <c r="F32" s="93"/>
      <c r="G32" s="93"/>
      <c r="H32" s="94"/>
      <c r="I32" s="23">
        <v>1</v>
      </c>
      <c r="J32" s="23">
        <v>6</v>
      </c>
      <c r="K32" s="22">
        <v>7000099990</v>
      </c>
      <c r="L32" s="21">
        <v>200</v>
      </c>
      <c r="M32" s="20">
        <f>M33</f>
        <v>16.25</v>
      </c>
      <c r="N32" s="15"/>
    </row>
    <row r="33" spans="1:14" ht="25.5" customHeight="1">
      <c r="A33" s="93" t="s">
        <v>4</v>
      </c>
      <c r="B33" s="93"/>
      <c r="C33" s="93"/>
      <c r="D33" s="93"/>
      <c r="E33" s="93"/>
      <c r="F33" s="93"/>
      <c r="G33" s="93"/>
      <c r="H33" s="94"/>
      <c r="I33" s="23">
        <v>1</v>
      </c>
      <c r="J33" s="23">
        <v>6</v>
      </c>
      <c r="K33" s="22">
        <v>7000099990</v>
      </c>
      <c r="L33" s="21">
        <v>240</v>
      </c>
      <c r="M33" s="20">
        <v>16.25</v>
      </c>
      <c r="N33" s="15"/>
    </row>
    <row r="34" spans="1:14" ht="28.5" customHeight="1">
      <c r="A34" s="75"/>
      <c r="B34" s="76" t="s">
        <v>74</v>
      </c>
      <c r="C34" s="41"/>
      <c r="D34" s="76"/>
      <c r="E34" s="76"/>
      <c r="F34" s="76"/>
      <c r="G34" s="76"/>
      <c r="H34" s="76"/>
      <c r="I34" s="78" t="s">
        <v>98</v>
      </c>
      <c r="J34" s="35">
        <v>7</v>
      </c>
      <c r="K34" s="36"/>
      <c r="L34" s="37"/>
      <c r="M34" s="38">
        <f>M35</f>
        <v>500</v>
      </c>
      <c r="N34" s="15"/>
    </row>
    <row r="35" spans="1:14" ht="12.75" customHeight="1">
      <c r="A35" s="75"/>
      <c r="B35" s="75" t="s">
        <v>6</v>
      </c>
      <c r="C35" s="77"/>
      <c r="D35" s="75"/>
      <c r="E35" s="75"/>
      <c r="F35" s="75"/>
      <c r="G35" s="75"/>
      <c r="H35" s="75"/>
      <c r="I35" s="79" t="s">
        <v>98</v>
      </c>
      <c r="J35" s="40">
        <v>7</v>
      </c>
      <c r="K35" s="22">
        <v>7000002090</v>
      </c>
      <c r="L35" s="21">
        <v>200</v>
      </c>
      <c r="M35" s="20">
        <f>M36</f>
        <v>500</v>
      </c>
      <c r="N35" s="15"/>
    </row>
    <row r="36" spans="1:14" ht="12.75" customHeight="1">
      <c r="A36" s="75"/>
      <c r="B36" s="75" t="s">
        <v>4</v>
      </c>
      <c r="C36" s="77"/>
      <c r="D36" s="75"/>
      <c r="E36" s="75"/>
      <c r="F36" s="75"/>
      <c r="G36" s="75"/>
      <c r="H36" s="75"/>
      <c r="I36" s="79" t="s">
        <v>98</v>
      </c>
      <c r="J36" s="40">
        <v>7</v>
      </c>
      <c r="K36" s="22">
        <v>7000002090</v>
      </c>
      <c r="L36" s="21">
        <v>240</v>
      </c>
      <c r="M36" s="20">
        <v>500</v>
      </c>
      <c r="N36" s="15"/>
    </row>
    <row r="37" spans="1:14" ht="21" customHeight="1">
      <c r="A37" s="89" t="s">
        <v>75</v>
      </c>
      <c r="B37" s="89"/>
      <c r="C37" s="89"/>
      <c r="D37" s="89"/>
      <c r="E37" s="89"/>
      <c r="F37" s="89"/>
      <c r="G37" s="89"/>
      <c r="H37" s="89"/>
      <c r="I37" s="80">
        <v>1</v>
      </c>
      <c r="J37" s="35">
        <v>13</v>
      </c>
      <c r="K37" s="36" t="s">
        <v>11</v>
      </c>
      <c r="L37" s="37" t="s">
        <v>11</v>
      </c>
      <c r="M37" s="38">
        <f>M38</f>
        <v>0</v>
      </c>
      <c r="N37" s="15"/>
    </row>
    <row r="38" spans="1:14" ht="12.75" customHeight="1">
      <c r="A38" s="93" t="s">
        <v>74</v>
      </c>
      <c r="B38" s="93"/>
      <c r="C38" s="93"/>
      <c r="D38" s="93"/>
      <c r="E38" s="93"/>
      <c r="F38" s="93"/>
      <c r="G38" s="93"/>
      <c r="H38" s="94"/>
      <c r="I38" s="23">
        <v>1</v>
      </c>
      <c r="J38" s="23">
        <v>13</v>
      </c>
      <c r="K38" s="22">
        <v>1920320620</v>
      </c>
      <c r="L38" s="21" t="s">
        <v>11</v>
      </c>
      <c r="M38" s="20">
        <f>M39</f>
        <v>0</v>
      </c>
      <c r="N38" s="15"/>
    </row>
    <row r="39" spans="1:14" ht="21.75" customHeight="1">
      <c r="A39" s="93" t="s">
        <v>6</v>
      </c>
      <c r="B39" s="93"/>
      <c r="C39" s="93"/>
      <c r="D39" s="93"/>
      <c r="E39" s="93"/>
      <c r="F39" s="93"/>
      <c r="G39" s="93"/>
      <c r="H39" s="94"/>
      <c r="I39" s="23">
        <v>1</v>
      </c>
      <c r="J39" s="23">
        <v>13</v>
      </c>
      <c r="K39" s="22">
        <v>1920320620</v>
      </c>
      <c r="L39" s="21" t="s">
        <v>5</v>
      </c>
      <c r="M39" s="20">
        <f>M40</f>
        <v>0</v>
      </c>
      <c r="N39" s="15"/>
    </row>
    <row r="40" spans="1:14" ht="21.75" customHeight="1">
      <c r="A40" s="93" t="s">
        <v>4</v>
      </c>
      <c r="B40" s="93"/>
      <c r="C40" s="93"/>
      <c r="D40" s="93"/>
      <c r="E40" s="93"/>
      <c r="F40" s="93"/>
      <c r="G40" s="93"/>
      <c r="H40" s="94"/>
      <c r="I40" s="23">
        <v>1</v>
      </c>
      <c r="J40" s="23">
        <v>13</v>
      </c>
      <c r="K40" s="22">
        <v>1920320620</v>
      </c>
      <c r="L40" s="21" t="s">
        <v>3</v>
      </c>
      <c r="M40" s="20">
        <v>0</v>
      </c>
      <c r="N40" s="15"/>
    </row>
    <row r="41" spans="1:14" ht="12.75" customHeight="1">
      <c r="A41" s="87" t="s">
        <v>73</v>
      </c>
      <c r="B41" s="87"/>
      <c r="C41" s="87"/>
      <c r="D41" s="87"/>
      <c r="E41" s="87"/>
      <c r="F41" s="87"/>
      <c r="G41" s="87"/>
      <c r="H41" s="88"/>
      <c r="I41" s="46">
        <v>2</v>
      </c>
      <c r="J41" s="46">
        <v>0</v>
      </c>
      <c r="K41" s="47" t="s">
        <v>11</v>
      </c>
      <c r="L41" s="48" t="s">
        <v>11</v>
      </c>
      <c r="M41" s="49">
        <f>M42</f>
        <v>210.1</v>
      </c>
      <c r="N41" s="15"/>
    </row>
    <row r="42" spans="1:14" ht="12.75" customHeight="1">
      <c r="A42" s="89" t="s">
        <v>72</v>
      </c>
      <c r="B42" s="89"/>
      <c r="C42" s="89"/>
      <c r="D42" s="89"/>
      <c r="E42" s="89"/>
      <c r="F42" s="89"/>
      <c r="G42" s="89"/>
      <c r="H42" s="90"/>
      <c r="I42" s="35">
        <v>2</v>
      </c>
      <c r="J42" s="35">
        <v>3</v>
      </c>
      <c r="K42" s="36" t="s">
        <v>11</v>
      </c>
      <c r="L42" s="37" t="s">
        <v>11</v>
      </c>
      <c r="M42" s="38">
        <f>M43</f>
        <v>210.1</v>
      </c>
      <c r="N42" s="15"/>
    </row>
    <row r="43" spans="1:14" ht="12.75" customHeight="1">
      <c r="A43" s="93" t="s">
        <v>21</v>
      </c>
      <c r="B43" s="93"/>
      <c r="C43" s="93"/>
      <c r="D43" s="93"/>
      <c r="E43" s="93"/>
      <c r="F43" s="93"/>
      <c r="G43" s="93"/>
      <c r="H43" s="94"/>
      <c r="I43" s="23">
        <v>2</v>
      </c>
      <c r="J43" s="23">
        <v>3</v>
      </c>
      <c r="K43" s="22" t="s">
        <v>20</v>
      </c>
      <c r="L43" s="21" t="s">
        <v>11</v>
      </c>
      <c r="M43" s="20">
        <f>M44</f>
        <v>210.1</v>
      </c>
      <c r="N43" s="15"/>
    </row>
    <row r="44" spans="1:14" ht="32.25" customHeight="1">
      <c r="A44" s="93" t="s">
        <v>71</v>
      </c>
      <c r="B44" s="93"/>
      <c r="C44" s="93"/>
      <c r="D44" s="93"/>
      <c r="E44" s="93"/>
      <c r="F44" s="93"/>
      <c r="G44" s="93"/>
      <c r="H44" s="94"/>
      <c r="I44" s="23">
        <v>2</v>
      </c>
      <c r="J44" s="23">
        <v>3</v>
      </c>
      <c r="K44" s="22" t="s">
        <v>70</v>
      </c>
      <c r="L44" s="21" t="s">
        <v>11</v>
      </c>
      <c r="M44" s="20">
        <f>M45+M47</f>
        <v>210.1</v>
      </c>
      <c r="N44" s="15"/>
    </row>
    <row r="45" spans="1:14" ht="53.25" customHeight="1">
      <c r="A45" s="93" t="s">
        <v>10</v>
      </c>
      <c r="B45" s="93"/>
      <c r="C45" s="93"/>
      <c r="D45" s="93"/>
      <c r="E45" s="93"/>
      <c r="F45" s="93"/>
      <c r="G45" s="93"/>
      <c r="H45" s="94"/>
      <c r="I45" s="23">
        <v>2</v>
      </c>
      <c r="J45" s="23">
        <v>3</v>
      </c>
      <c r="K45" s="22" t="s">
        <v>70</v>
      </c>
      <c r="L45" s="21" t="s">
        <v>9</v>
      </c>
      <c r="M45" s="20">
        <f>M46</f>
        <v>146</v>
      </c>
      <c r="N45" s="15"/>
    </row>
    <row r="46" spans="1:14" ht="21.75" customHeight="1">
      <c r="A46" s="93" t="s">
        <v>55</v>
      </c>
      <c r="B46" s="93"/>
      <c r="C46" s="93"/>
      <c r="D46" s="93"/>
      <c r="E46" s="93"/>
      <c r="F46" s="93"/>
      <c r="G46" s="93"/>
      <c r="H46" s="94"/>
      <c r="I46" s="23">
        <v>2</v>
      </c>
      <c r="J46" s="23">
        <v>3</v>
      </c>
      <c r="K46" s="22" t="s">
        <v>70</v>
      </c>
      <c r="L46" s="21" t="s">
        <v>53</v>
      </c>
      <c r="M46" s="20">
        <v>146</v>
      </c>
      <c r="N46" s="15"/>
    </row>
    <row r="47" spans="1:14" ht="21.75" customHeight="1">
      <c r="A47" s="93" t="s">
        <v>6</v>
      </c>
      <c r="B47" s="93"/>
      <c r="C47" s="93"/>
      <c r="D47" s="93"/>
      <c r="E47" s="93"/>
      <c r="F47" s="93"/>
      <c r="G47" s="93"/>
      <c r="H47" s="94"/>
      <c r="I47" s="23">
        <v>2</v>
      </c>
      <c r="J47" s="23">
        <v>3</v>
      </c>
      <c r="K47" s="22" t="s">
        <v>70</v>
      </c>
      <c r="L47" s="21" t="s">
        <v>5</v>
      </c>
      <c r="M47" s="20">
        <f>M48</f>
        <v>64.1</v>
      </c>
      <c r="N47" s="15"/>
    </row>
    <row r="48" spans="1:14" ht="21.75" customHeight="1">
      <c r="A48" s="93" t="s">
        <v>4</v>
      </c>
      <c r="B48" s="93"/>
      <c r="C48" s="93"/>
      <c r="D48" s="93"/>
      <c r="E48" s="93"/>
      <c r="F48" s="93"/>
      <c r="G48" s="93"/>
      <c r="H48" s="94"/>
      <c r="I48" s="23">
        <v>2</v>
      </c>
      <c r="J48" s="23">
        <v>3</v>
      </c>
      <c r="K48" s="22" t="s">
        <v>70</v>
      </c>
      <c r="L48" s="21" t="s">
        <v>3</v>
      </c>
      <c r="M48" s="20">
        <v>64.1</v>
      </c>
      <c r="N48" s="15"/>
    </row>
    <row r="49" spans="1:14" ht="21.75" customHeight="1">
      <c r="A49" s="87" t="s">
        <v>69</v>
      </c>
      <c r="B49" s="87"/>
      <c r="C49" s="87"/>
      <c r="D49" s="87"/>
      <c r="E49" s="87"/>
      <c r="F49" s="87"/>
      <c r="G49" s="87"/>
      <c r="H49" s="88"/>
      <c r="I49" s="46">
        <v>3</v>
      </c>
      <c r="J49" s="46">
        <v>0</v>
      </c>
      <c r="K49" s="47" t="s">
        <v>11</v>
      </c>
      <c r="L49" s="48" t="s">
        <v>11</v>
      </c>
      <c r="M49" s="49">
        <f>M50+M56+M67</f>
        <v>99.3</v>
      </c>
      <c r="N49" s="15"/>
    </row>
    <row r="50" spans="1:14" ht="12.75" customHeight="1">
      <c r="A50" s="89" t="s">
        <v>68</v>
      </c>
      <c r="B50" s="89"/>
      <c r="C50" s="89"/>
      <c r="D50" s="89"/>
      <c r="E50" s="89"/>
      <c r="F50" s="89"/>
      <c r="G50" s="89"/>
      <c r="H50" s="90"/>
      <c r="I50" s="35">
        <v>3</v>
      </c>
      <c r="J50" s="35">
        <v>4</v>
      </c>
      <c r="K50" s="36">
        <v>3300000000</v>
      </c>
      <c r="L50" s="37" t="s">
        <v>11</v>
      </c>
      <c r="M50" s="38">
        <f>M51</f>
        <v>20</v>
      </c>
      <c r="N50" s="15"/>
    </row>
    <row r="51" spans="1:14" ht="75.75" customHeight="1">
      <c r="A51" s="93" t="s">
        <v>67</v>
      </c>
      <c r="B51" s="93"/>
      <c r="C51" s="93"/>
      <c r="D51" s="93"/>
      <c r="E51" s="93"/>
      <c r="F51" s="93"/>
      <c r="G51" s="93"/>
      <c r="H51" s="94"/>
      <c r="I51" s="23">
        <v>3</v>
      </c>
      <c r="J51" s="23">
        <v>4</v>
      </c>
      <c r="K51" s="22" t="s">
        <v>66</v>
      </c>
      <c r="L51" s="21" t="s">
        <v>11</v>
      </c>
      <c r="M51" s="20">
        <f>M52+M54</f>
        <v>20</v>
      </c>
      <c r="N51" s="15"/>
    </row>
    <row r="52" spans="1:14" ht="57" customHeight="1">
      <c r="A52" s="93" t="s">
        <v>10</v>
      </c>
      <c r="B52" s="93"/>
      <c r="C52" s="93"/>
      <c r="D52" s="93"/>
      <c r="E52" s="93"/>
      <c r="F52" s="93"/>
      <c r="G52" s="93"/>
      <c r="H52" s="94"/>
      <c r="I52" s="23">
        <v>3</v>
      </c>
      <c r="J52" s="23">
        <v>4</v>
      </c>
      <c r="K52" s="22" t="s">
        <v>66</v>
      </c>
      <c r="L52" s="21" t="s">
        <v>9</v>
      </c>
      <c r="M52" s="20">
        <f>M53</f>
        <v>7.8</v>
      </c>
      <c r="N52" s="15"/>
    </row>
    <row r="53" spans="1:14" ht="21.75" customHeight="1">
      <c r="A53" s="93" t="s">
        <v>55</v>
      </c>
      <c r="B53" s="93"/>
      <c r="C53" s="93"/>
      <c r="D53" s="93"/>
      <c r="E53" s="93"/>
      <c r="F53" s="93"/>
      <c r="G53" s="93"/>
      <c r="H53" s="94"/>
      <c r="I53" s="23">
        <v>3</v>
      </c>
      <c r="J53" s="23">
        <v>4</v>
      </c>
      <c r="K53" s="22" t="s">
        <v>66</v>
      </c>
      <c r="L53" s="21" t="s">
        <v>53</v>
      </c>
      <c r="M53" s="20">
        <v>7.8</v>
      </c>
      <c r="N53" s="15"/>
    </row>
    <row r="54" spans="1:14" ht="21.75" customHeight="1">
      <c r="A54" s="93" t="s">
        <v>6</v>
      </c>
      <c r="B54" s="93"/>
      <c r="C54" s="93"/>
      <c r="D54" s="93"/>
      <c r="E54" s="93"/>
      <c r="F54" s="93"/>
      <c r="G54" s="93"/>
      <c r="H54" s="94"/>
      <c r="I54" s="23">
        <v>3</v>
      </c>
      <c r="J54" s="23">
        <v>4</v>
      </c>
      <c r="K54" s="22" t="s">
        <v>66</v>
      </c>
      <c r="L54" s="21" t="s">
        <v>5</v>
      </c>
      <c r="M54" s="20">
        <f>M55</f>
        <v>12.2</v>
      </c>
      <c r="N54" s="15"/>
    </row>
    <row r="55" spans="1:14" ht="21.75" customHeight="1">
      <c r="A55" s="93" t="s">
        <v>4</v>
      </c>
      <c r="B55" s="93"/>
      <c r="C55" s="93"/>
      <c r="D55" s="93"/>
      <c r="E55" s="93"/>
      <c r="F55" s="93"/>
      <c r="G55" s="93"/>
      <c r="H55" s="94"/>
      <c r="I55" s="23">
        <v>3</v>
      </c>
      <c r="J55" s="23">
        <v>4</v>
      </c>
      <c r="K55" s="22" t="s">
        <v>66</v>
      </c>
      <c r="L55" s="21" t="s">
        <v>3</v>
      </c>
      <c r="M55" s="20">
        <v>12.2</v>
      </c>
      <c r="N55" s="15"/>
    </row>
    <row r="56" spans="1:14" ht="32.25" customHeight="1">
      <c r="A56" s="89" t="s">
        <v>65</v>
      </c>
      <c r="B56" s="89"/>
      <c r="C56" s="89"/>
      <c r="D56" s="89"/>
      <c r="E56" s="89"/>
      <c r="F56" s="89"/>
      <c r="G56" s="89"/>
      <c r="H56" s="90"/>
      <c r="I56" s="35">
        <v>3</v>
      </c>
      <c r="J56" s="35">
        <v>9</v>
      </c>
      <c r="K56" s="36" t="s">
        <v>11</v>
      </c>
      <c r="L56" s="37" t="s">
        <v>11</v>
      </c>
      <c r="M56" s="38">
        <f>M57+M62</f>
        <v>50</v>
      </c>
      <c r="N56" s="15"/>
    </row>
    <row r="57" spans="1:14" ht="40.5" customHeight="1">
      <c r="A57" s="96" t="s">
        <v>99</v>
      </c>
      <c r="B57" s="96"/>
      <c r="C57" s="96"/>
      <c r="D57" s="96"/>
      <c r="E57" s="96"/>
      <c r="F57" s="96"/>
      <c r="G57" s="96"/>
      <c r="H57" s="97"/>
      <c r="I57" s="57">
        <v>3</v>
      </c>
      <c r="J57" s="57">
        <v>9</v>
      </c>
      <c r="K57" s="58">
        <v>1400099990</v>
      </c>
      <c r="L57" s="59" t="s">
        <v>11</v>
      </c>
      <c r="M57" s="34">
        <f>M58+M60</f>
        <v>50</v>
      </c>
      <c r="N57" s="15"/>
    </row>
    <row r="58" spans="1:14" ht="63" customHeight="1">
      <c r="A58" s="93" t="s">
        <v>10</v>
      </c>
      <c r="B58" s="93"/>
      <c r="C58" s="93"/>
      <c r="D58" s="93"/>
      <c r="E58" s="93"/>
      <c r="F58" s="93"/>
      <c r="G58" s="93"/>
      <c r="H58" s="94"/>
      <c r="I58" s="23">
        <v>3</v>
      </c>
      <c r="J58" s="23">
        <v>9</v>
      </c>
      <c r="K58" s="22">
        <v>1400099990</v>
      </c>
      <c r="L58" s="21" t="s">
        <v>9</v>
      </c>
      <c r="M58" s="20">
        <f>M59</f>
        <v>20</v>
      </c>
      <c r="N58" s="15"/>
    </row>
    <row r="59" spans="1:14" ht="21.75" customHeight="1">
      <c r="A59" s="93" t="s">
        <v>55</v>
      </c>
      <c r="B59" s="93"/>
      <c r="C59" s="93"/>
      <c r="D59" s="93"/>
      <c r="E59" s="93"/>
      <c r="F59" s="93"/>
      <c r="G59" s="93"/>
      <c r="H59" s="94"/>
      <c r="I59" s="23">
        <v>3</v>
      </c>
      <c r="J59" s="23">
        <v>9</v>
      </c>
      <c r="K59" s="22">
        <v>1400099990</v>
      </c>
      <c r="L59" s="21" t="s">
        <v>53</v>
      </c>
      <c r="M59" s="20">
        <v>20</v>
      </c>
      <c r="N59" s="15"/>
    </row>
    <row r="60" spans="1:14" ht="21.75" customHeight="1">
      <c r="A60" s="93" t="s">
        <v>6</v>
      </c>
      <c r="B60" s="93"/>
      <c r="C60" s="93"/>
      <c r="D60" s="93"/>
      <c r="E60" s="93"/>
      <c r="F60" s="93"/>
      <c r="G60" s="93"/>
      <c r="H60" s="94"/>
      <c r="I60" s="23">
        <v>3</v>
      </c>
      <c r="J60" s="23">
        <v>9</v>
      </c>
      <c r="K60" s="22">
        <v>1400099990</v>
      </c>
      <c r="L60" s="21" t="s">
        <v>5</v>
      </c>
      <c r="M60" s="20">
        <f>M61</f>
        <v>30</v>
      </c>
      <c r="N60" s="15"/>
    </row>
    <row r="61" spans="1:14" ht="21.75" customHeight="1">
      <c r="A61" s="93" t="s">
        <v>4</v>
      </c>
      <c r="B61" s="93"/>
      <c r="C61" s="93"/>
      <c r="D61" s="93"/>
      <c r="E61" s="93"/>
      <c r="F61" s="93"/>
      <c r="G61" s="93"/>
      <c r="H61" s="94"/>
      <c r="I61" s="23">
        <v>3</v>
      </c>
      <c r="J61" s="23">
        <v>9</v>
      </c>
      <c r="K61" s="22">
        <v>1400099990</v>
      </c>
      <c r="L61" s="21" t="s">
        <v>3</v>
      </c>
      <c r="M61" s="20">
        <v>30</v>
      </c>
      <c r="N61" s="15"/>
    </row>
    <row r="62" spans="1:14" ht="51" customHeight="1">
      <c r="A62" s="95" t="s">
        <v>107</v>
      </c>
      <c r="B62" s="96"/>
      <c r="C62" s="96"/>
      <c r="D62" s="96"/>
      <c r="E62" s="96"/>
      <c r="F62" s="96"/>
      <c r="G62" s="96"/>
      <c r="H62" s="97"/>
      <c r="I62" s="57">
        <v>3</v>
      </c>
      <c r="J62" s="57">
        <v>9</v>
      </c>
      <c r="K62" s="58" t="s">
        <v>64</v>
      </c>
      <c r="L62" s="59" t="s">
        <v>11</v>
      </c>
      <c r="M62" s="34">
        <f>M63</f>
        <v>0</v>
      </c>
      <c r="N62" s="15"/>
    </row>
    <row r="63" spans="1:14" ht="32.25" customHeight="1">
      <c r="A63" s="93" t="s">
        <v>63</v>
      </c>
      <c r="B63" s="93"/>
      <c r="C63" s="93"/>
      <c r="D63" s="93"/>
      <c r="E63" s="93"/>
      <c r="F63" s="93"/>
      <c r="G63" s="93"/>
      <c r="H63" s="94"/>
      <c r="I63" s="23">
        <v>3</v>
      </c>
      <c r="J63" s="23">
        <v>9</v>
      </c>
      <c r="K63" s="22" t="s">
        <v>62</v>
      </c>
      <c r="L63" s="21" t="s">
        <v>11</v>
      </c>
      <c r="M63" s="20">
        <f>M64</f>
        <v>0</v>
      </c>
      <c r="N63" s="15"/>
    </row>
    <row r="64" spans="1:14" ht="21.75" customHeight="1">
      <c r="A64" s="93" t="s">
        <v>61</v>
      </c>
      <c r="B64" s="93"/>
      <c r="C64" s="93"/>
      <c r="D64" s="93"/>
      <c r="E64" s="93"/>
      <c r="F64" s="93"/>
      <c r="G64" s="93"/>
      <c r="H64" s="94"/>
      <c r="I64" s="23">
        <v>3</v>
      </c>
      <c r="J64" s="23">
        <v>9</v>
      </c>
      <c r="K64" s="22" t="s">
        <v>60</v>
      </c>
      <c r="L64" s="21" t="s">
        <v>11</v>
      </c>
      <c r="M64" s="20">
        <f>M65</f>
        <v>0</v>
      </c>
      <c r="N64" s="15"/>
    </row>
    <row r="65" spans="1:14" ht="21.75" customHeight="1">
      <c r="A65" s="93" t="s">
        <v>6</v>
      </c>
      <c r="B65" s="93"/>
      <c r="C65" s="93"/>
      <c r="D65" s="93"/>
      <c r="E65" s="93"/>
      <c r="F65" s="93"/>
      <c r="G65" s="93"/>
      <c r="H65" s="94"/>
      <c r="I65" s="23">
        <v>3</v>
      </c>
      <c r="J65" s="23">
        <v>9</v>
      </c>
      <c r="K65" s="22" t="s">
        <v>60</v>
      </c>
      <c r="L65" s="21" t="s">
        <v>5</v>
      </c>
      <c r="M65" s="20">
        <f>M66</f>
        <v>0</v>
      </c>
      <c r="N65" s="15"/>
    </row>
    <row r="66" spans="1:14" ht="21.75" customHeight="1">
      <c r="A66" s="93" t="s">
        <v>4</v>
      </c>
      <c r="B66" s="93"/>
      <c r="C66" s="93"/>
      <c r="D66" s="93"/>
      <c r="E66" s="93"/>
      <c r="F66" s="93"/>
      <c r="G66" s="93"/>
      <c r="H66" s="94"/>
      <c r="I66" s="23">
        <v>3</v>
      </c>
      <c r="J66" s="23">
        <v>9</v>
      </c>
      <c r="K66" s="22" t="s">
        <v>60</v>
      </c>
      <c r="L66" s="21" t="s">
        <v>3</v>
      </c>
      <c r="M66" s="20">
        <v>0</v>
      </c>
      <c r="N66" s="15"/>
    </row>
    <row r="67" spans="1:14" ht="21.75" customHeight="1">
      <c r="A67" s="89" t="s">
        <v>59</v>
      </c>
      <c r="B67" s="89"/>
      <c r="C67" s="89"/>
      <c r="D67" s="89"/>
      <c r="E67" s="89"/>
      <c r="F67" s="89"/>
      <c r="G67" s="89"/>
      <c r="H67" s="90"/>
      <c r="I67" s="35">
        <v>3</v>
      </c>
      <c r="J67" s="35">
        <v>14</v>
      </c>
      <c r="K67" s="36" t="s">
        <v>11</v>
      </c>
      <c r="L67" s="37" t="s">
        <v>11</v>
      </c>
      <c r="M67" s="38">
        <f>M68+M74</f>
        <v>29.3</v>
      </c>
      <c r="N67" s="15"/>
    </row>
    <row r="68" spans="1:14" ht="72.75" customHeight="1">
      <c r="A68" s="95" t="s">
        <v>106</v>
      </c>
      <c r="B68" s="96"/>
      <c r="C68" s="96"/>
      <c r="D68" s="96"/>
      <c r="E68" s="96"/>
      <c r="F68" s="96"/>
      <c r="G68" s="96"/>
      <c r="H68" s="97"/>
      <c r="I68" s="57">
        <v>3</v>
      </c>
      <c r="J68" s="57">
        <v>14</v>
      </c>
      <c r="K68" s="58">
        <v>1300000000</v>
      </c>
      <c r="L68" s="59" t="s">
        <v>11</v>
      </c>
      <c r="M68" s="34">
        <f>M69+M72</f>
        <v>10.3</v>
      </c>
      <c r="N68" s="15"/>
    </row>
    <row r="69" spans="1:14" ht="40.5" customHeight="1">
      <c r="A69" s="71"/>
      <c r="B69" s="73" t="s">
        <v>56</v>
      </c>
      <c r="C69" s="41"/>
      <c r="D69" s="73"/>
      <c r="E69" s="73"/>
      <c r="F69" s="73"/>
      <c r="G69" s="73"/>
      <c r="H69" s="73"/>
      <c r="I69" s="23">
        <v>3</v>
      </c>
      <c r="J69" s="23">
        <v>14</v>
      </c>
      <c r="K69" s="22" t="s">
        <v>54</v>
      </c>
      <c r="L69" s="21" t="s">
        <v>11</v>
      </c>
      <c r="M69" s="34">
        <f>M70</f>
        <v>8.3</v>
      </c>
      <c r="N69" s="15"/>
    </row>
    <row r="70" spans="1:14" ht="55.5" customHeight="1">
      <c r="A70" s="71"/>
      <c r="B70" s="72" t="s">
        <v>10</v>
      </c>
      <c r="C70" s="74"/>
      <c r="D70" s="72"/>
      <c r="E70" s="72"/>
      <c r="F70" s="72"/>
      <c r="G70" s="72"/>
      <c r="H70" s="72"/>
      <c r="I70" s="23">
        <v>3</v>
      </c>
      <c r="J70" s="23">
        <v>14</v>
      </c>
      <c r="K70" s="22" t="s">
        <v>54</v>
      </c>
      <c r="L70" s="21" t="s">
        <v>9</v>
      </c>
      <c r="M70" s="34">
        <f>M71</f>
        <v>8.3</v>
      </c>
      <c r="N70" s="15"/>
    </row>
    <row r="71" spans="1:14" ht="39.75" customHeight="1">
      <c r="A71" s="71"/>
      <c r="B71" s="72" t="s">
        <v>55</v>
      </c>
      <c r="C71" s="74"/>
      <c r="D71" s="72"/>
      <c r="E71" s="72"/>
      <c r="F71" s="72"/>
      <c r="G71" s="72"/>
      <c r="H71" s="72"/>
      <c r="I71" s="23">
        <v>3</v>
      </c>
      <c r="J71" s="23">
        <v>14</v>
      </c>
      <c r="K71" s="22" t="s">
        <v>54</v>
      </c>
      <c r="L71" s="21" t="s">
        <v>53</v>
      </c>
      <c r="M71" s="34">
        <v>8.3</v>
      </c>
      <c r="N71" s="15"/>
    </row>
    <row r="72" spans="1:14" ht="21.75" customHeight="1">
      <c r="A72" s="93" t="s">
        <v>6</v>
      </c>
      <c r="B72" s="93"/>
      <c r="C72" s="93"/>
      <c r="D72" s="93"/>
      <c r="E72" s="93"/>
      <c r="F72" s="93"/>
      <c r="G72" s="93"/>
      <c r="H72" s="94"/>
      <c r="I72" s="23">
        <v>3</v>
      </c>
      <c r="J72" s="23">
        <v>14</v>
      </c>
      <c r="K72" s="22">
        <v>1300020050</v>
      </c>
      <c r="L72" s="21" t="s">
        <v>5</v>
      </c>
      <c r="M72" s="20">
        <f>M73</f>
        <v>2</v>
      </c>
      <c r="N72" s="15"/>
    </row>
    <row r="73" spans="1:14" ht="21.75" customHeight="1">
      <c r="A73" s="93" t="s">
        <v>4</v>
      </c>
      <c r="B73" s="93"/>
      <c r="C73" s="93"/>
      <c r="D73" s="93"/>
      <c r="E73" s="93"/>
      <c r="F73" s="93"/>
      <c r="G73" s="93"/>
      <c r="H73" s="94"/>
      <c r="I73" s="23">
        <v>3</v>
      </c>
      <c r="J73" s="23">
        <v>14</v>
      </c>
      <c r="K73" s="22">
        <v>1300020050</v>
      </c>
      <c r="L73" s="21" t="s">
        <v>3</v>
      </c>
      <c r="M73" s="20">
        <v>2</v>
      </c>
      <c r="N73" s="15"/>
    </row>
    <row r="74" spans="1:14" ht="138" customHeight="1">
      <c r="A74" s="89" t="s">
        <v>100</v>
      </c>
      <c r="B74" s="89"/>
      <c r="C74" s="89"/>
      <c r="D74" s="89"/>
      <c r="E74" s="89"/>
      <c r="F74" s="89"/>
      <c r="G74" s="89"/>
      <c r="H74" s="90"/>
      <c r="I74" s="23">
        <v>3</v>
      </c>
      <c r="J74" s="23">
        <v>14</v>
      </c>
      <c r="K74" s="22">
        <v>1310182300</v>
      </c>
      <c r="L74" s="21" t="s">
        <v>11</v>
      </c>
      <c r="M74" s="20">
        <f>M75</f>
        <v>19</v>
      </c>
      <c r="N74" s="15"/>
    </row>
    <row r="75" spans="1:14" ht="32.25" customHeight="1">
      <c r="A75" s="93" t="s">
        <v>58</v>
      </c>
      <c r="B75" s="93"/>
      <c r="C75" s="93"/>
      <c r="D75" s="93"/>
      <c r="E75" s="93"/>
      <c r="F75" s="93"/>
      <c r="G75" s="93"/>
      <c r="H75" s="94"/>
      <c r="I75" s="23">
        <v>3</v>
      </c>
      <c r="J75" s="23">
        <v>14</v>
      </c>
      <c r="K75" s="22">
        <v>1310182300</v>
      </c>
      <c r="L75" s="21" t="s">
        <v>11</v>
      </c>
      <c r="M75" s="20">
        <f>M76</f>
        <v>19</v>
      </c>
      <c r="N75" s="15"/>
    </row>
    <row r="76" spans="1:14" ht="32.25" customHeight="1">
      <c r="A76" s="93" t="s">
        <v>57</v>
      </c>
      <c r="B76" s="93"/>
      <c r="C76" s="93"/>
      <c r="D76" s="93"/>
      <c r="E76" s="93"/>
      <c r="F76" s="93"/>
      <c r="G76" s="93"/>
      <c r="H76" s="94"/>
      <c r="I76" s="23">
        <v>3</v>
      </c>
      <c r="J76" s="23">
        <v>14</v>
      </c>
      <c r="K76" s="22">
        <v>1310182300</v>
      </c>
      <c r="L76" s="21" t="s">
        <v>11</v>
      </c>
      <c r="M76" s="20">
        <f>M77</f>
        <v>19</v>
      </c>
      <c r="N76" s="15"/>
    </row>
    <row r="77" spans="1:14" ht="53.25" customHeight="1">
      <c r="A77" s="93" t="s">
        <v>10</v>
      </c>
      <c r="B77" s="93"/>
      <c r="C77" s="93"/>
      <c r="D77" s="93"/>
      <c r="E77" s="93"/>
      <c r="F77" s="93"/>
      <c r="G77" s="93"/>
      <c r="H77" s="94"/>
      <c r="I77" s="23">
        <v>3</v>
      </c>
      <c r="J77" s="23">
        <v>14</v>
      </c>
      <c r="K77" s="22">
        <v>1310182300</v>
      </c>
      <c r="L77" s="21" t="s">
        <v>9</v>
      </c>
      <c r="M77" s="20">
        <f>M78</f>
        <v>19</v>
      </c>
      <c r="N77" s="15"/>
    </row>
    <row r="78" spans="1:14" ht="21.75" customHeight="1">
      <c r="A78" s="93" t="s">
        <v>55</v>
      </c>
      <c r="B78" s="93"/>
      <c r="C78" s="93"/>
      <c r="D78" s="93"/>
      <c r="E78" s="93"/>
      <c r="F78" s="93"/>
      <c r="G78" s="93"/>
      <c r="H78" s="94"/>
      <c r="I78" s="23">
        <v>3</v>
      </c>
      <c r="J78" s="23">
        <v>14</v>
      </c>
      <c r="K78" s="22">
        <v>1310182300</v>
      </c>
      <c r="L78" s="21" t="s">
        <v>53</v>
      </c>
      <c r="M78" s="20">
        <v>19</v>
      </c>
      <c r="N78" s="15"/>
    </row>
    <row r="79" spans="1:14" ht="12.75" customHeight="1">
      <c r="A79" s="87" t="s">
        <v>52</v>
      </c>
      <c r="B79" s="87"/>
      <c r="C79" s="87"/>
      <c r="D79" s="87"/>
      <c r="E79" s="87"/>
      <c r="F79" s="87"/>
      <c r="G79" s="87"/>
      <c r="H79" s="88"/>
      <c r="I79" s="46">
        <v>4</v>
      </c>
      <c r="J79" s="46">
        <v>0</v>
      </c>
      <c r="K79" s="47" t="s">
        <v>11</v>
      </c>
      <c r="L79" s="48" t="s">
        <v>11</v>
      </c>
      <c r="M79" s="49">
        <f>M80+M85</f>
        <v>3289.92</v>
      </c>
      <c r="N79" s="15"/>
    </row>
    <row r="80" spans="1:14" ht="12.75" customHeight="1">
      <c r="A80" s="89" t="s">
        <v>51</v>
      </c>
      <c r="B80" s="89"/>
      <c r="C80" s="89"/>
      <c r="D80" s="89"/>
      <c r="E80" s="89"/>
      <c r="F80" s="89"/>
      <c r="G80" s="89"/>
      <c r="H80" s="90"/>
      <c r="I80" s="35">
        <v>4</v>
      </c>
      <c r="J80" s="35">
        <v>9</v>
      </c>
      <c r="K80" s="36" t="s">
        <v>11</v>
      </c>
      <c r="L80" s="37" t="s">
        <v>11</v>
      </c>
      <c r="M80" s="38">
        <f>M81</f>
        <v>2882.2</v>
      </c>
      <c r="N80" s="15"/>
    </row>
    <row r="81" spans="1:14" ht="12.75" customHeight="1">
      <c r="A81" s="93" t="s">
        <v>21</v>
      </c>
      <c r="B81" s="93"/>
      <c r="C81" s="93"/>
      <c r="D81" s="93"/>
      <c r="E81" s="93"/>
      <c r="F81" s="93"/>
      <c r="G81" s="93"/>
      <c r="H81" s="94"/>
      <c r="I81" s="23">
        <v>4</v>
      </c>
      <c r="J81" s="23">
        <v>9</v>
      </c>
      <c r="K81" s="22" t="s">
        <v>20</v>
      </c>
      <c r="L81" s="21" t="s">
        <v>11</v>
      </c>
      <c r="M81" s="20">
        <f>M82</f>
        <v>2882.2</v>
      </c>
      <c r="N81" s="15"/>
    </row>
    <row r="82" spans="1:14" ht="12.75" customHeight="1">
      <c r="A82" s="93" t="s">
        <v>19</v>
      </c>
      <c r="B82" s="93"/>
      <c r="C82" s="93"/>
      <c r="D82" s="93"/>
      <c r="E82" s="93"/>
      <c r="F82" s="93"/>
      <c r="G82" s="93"/>
      <c r="H82" s="94"/>
      <c r="I82" s="23">
        <v>4</v>
      </c>
      <c r="J82" s="23">
        <v>9</v>
      </c>
      <c r="K82" s="22" t="s">
        <v>15</v>
      </c>
      <c r="L82" s="21" t="s">
        <v>11</v>
      </c>
      <c r="M82" s="20">
        <f>M83</f>
        <v>2882.2</v>
      </c>
      <c r="N82" s="15"/>
    </row>
    <row r="83" spans="1:14" ht="21.75" customHeight="1">
      <c r="A83" s="93" t="s">
        <v>6</v>
      </c>
      <c r="B83" s="93"/>
      <c r="C83" s="93"/>
      <c r="D83" s="93"/>
      <c r="E83" s="93"/>
      <c r="F83" s="93"/>
      <c r="G83" s="93"/>
      <c r="H83" s="94"/>
      <c r="I83" s="23">
        <v>4</v>
      </c>
      <c r="J83" s="23">
        <v>9</v>
      </c>
      <c r="K83" s="22" t="s">
        <v>15</v>
      </c>
      <c r="L83" s="21" t="s">
        <v>5</v>
      </c>
      <c r="M83" s="20">
        <f>M84</f>
        <v>2882.2</v>
      </c>
      <c r="N83" s="15"/>
    </row>
    <row r="84" spans="1:14" ht="21.75" customHeight="1">
      <c r="A84" s="93" t="s">
        <v>4</v>
      </c>
      <c r="B84" s="93"/>
      <c r="C84" s="93"/>
      <c r="D84" s="93"/>
      <c r="E84" s="93"/>
      <c r="F84" s="93"/>
      <c r="G84" s="93"/>
      <c r="H84" s="94"/>
      <c r="I84" s="23">
        <v>4</v>
      </c>
      <c r="J84" s="23">
        <v>9</v>
      </c>
      <c r="K84" s="22" t="s">
        <v>15</v>
      </c>
      <c r="L84" s="21" t="s">
        <v>3</v>
      </c>
      <c r="M84" s="20">
        <v>2882.2</v>
      </c>
      <c r="N84" s="15"/>
    </row>
    <row r="85" spans="1:14" ht="27" customHeight="1">
      <c r="A85" s="89" t="s">
        <v>50</v>
      </c>
      <c r="B85" s="89"/>
      <c r="C85" s="89"/>
      <c r="D85" s="89"/>
      <c r="E85" s="89"/>
      <c r="F85" s="89"/>
      <c r="G85" s="89"/>
      <c r="H85" s="90"/>
      <c r="I85" s="35">
        <v>4</v>
      </c>
      <c r="J85" s="35">
        <v>12</v>
      </c>
      <c r="K85" s="36" t="s">
        <v>11</v>
      </c>
      <c r="L85" s="37" t="s">
        <v>11</v>
      </c>
      <c r="M85" s="38">
        <f>M86+M89+M92</f>
        <v>407.72</v>
      </c>
      <c r="N85" s="15"/>
    </row>
    <row r="86" spans="1:14" ht="40.5" customHeight="1">
      <c r="A86" s="95" t="s">
        <v>108</v>
      </c>
      <c r="B86" s="96"/>
      <c r="C86" s="96"/>
      <c r="D86" s="96"/>
      <c r="E86" s="96"/>
      <c r="F86" s="96"/>
      <c r="G86" s="96"/>
      <c r="H86" s="97"/>
      <c r="I86" s="57">
        <v>4</v>
      </c>
      <c r="J86" s="57">
        <v>12</v>
      </c>
      <c r="K86" s="58">
        <v>1600099990</v>
      </c>
      <c r="L86" s="59" t="s">
        <v>11</v>
      </c>
      <c r="M86" s="34">
        <f>M87</f>
        <v>1</v>
      </c>
      <c r="N86" s="15"/>
    </row>
    <row r="87" spans="1:14" ht="21.75" customHeight="1">
      <c r="A87" s="91" t="s">
        <v>6</v>
      </c>
      <c r="B87" s="91"/>
      <c r="C87" s="91"/>
      <c r="D87" s="91"/>
      <c r="E87" s="91"/>
      <c r="F87" s="91"/>
      <c r="G87" s="91"/>
      <c r="H87" s="92"/>
      <c r="I87" s="57">
        <v>4</v>
      </c>
      <c r="J87" s="57">
        <v>12</v>
      </c>
      <c r="K87" s="58">
        <v>1600099990</v>
      </c>
      <c r="L87" s="59" t="s">
        <v>5</v>
      </c>
      <c r="M87" s="34">
        <f>M88</f>
        <v>1</v>
      </c>
      <c r="N87" s="15"/>
    </row>
    <row r="88" spans="1:14" ht="21.75" customHeight="1">
      <c r="A88" s="91" t="s">
        <v>4</v>
      </c>
      <c r="B88" s="91"/>
      <c r="C88" s="91"/>
      <c r="D88" s="91"/>
      <c r="E88" s="91"/>
      <c r="F88" s="91"/>
      <c r="G88" s="91"/>
      <c r="H88" s="92"/>
      <c r="I88" s="57">
        <v>4</v>
      </c>
      <c r="J88" s="57">
        <v>12</v>
      </c>
      <c r="K88" s="58">
        <v>1600099990</v>
      </c>
      <c r="L88" s="59" t="s">
        <v>3</v>
      </c>
      <c r="M88" s="34">
        <v>1</v>
      </c>
      <c r="N88" s="15"/>
    </row>
    <row r="89" spans="1:14" ht="49.5" customHeight="1">
      <c r="A89" s="95" t="s">
        <v>109</v>
      </c>
      <c r="B89" s="96"/>
      <c r="C89" s="96"/>
      <c r="D89" s="96"/>
      <c r="E89" s="96"/>
      <c r="F89" s="96"/>
      <c r="G89" s="96"/>
      <c r="H89" s="97"/>
      <c r="I89" s="57">
        <v>4</v>
      </c>
      <c r="J89" s="57">
        <v>12</v>
      </c>
      <c r="K89" s="58">
        <v>3400099990</v>
      </c>
      <c r="L89" s="59" t="s">
        <v>11</v>
      </c>
      <c r="M89" s="34">
        <f>M90</f>
        <v>30</v>
      </c>
      <c r="N89" s="15"/>
    </row>
    <row r="90" spans="1:14" ht="21.75" customHeight="1">
      <c r="A90" s="93" t="s">
        <v>6</v>
      </c>
      <c r="B90" s="93"/>
      <c r="C90" s="93"/>
      <c r="D90" s="93"/>
      <c r="E90" s="93"/>
      <c r="F90" s="93"/>
      <c r="G90" s="93"/>
      <c r="H90" s="94"/>
      <c r="I90" s="23">
        <v>4</v>
      </c>
      <c r="J90" s="23">
        <v>12</v>
      </c>
      <c r="K90" s="22">
        <v>3400099990</v>
      </c>
      <c r="L90" s="21" t="s">
        <v>5</v>
      </c>
      <c r="M90" s="20">
        <f>M91</f>
        <v>30</v>
      </c>
      <c r="N90" s="15"/>
    </row>
    <row r="91" spans="1:14" ht="21.75" customHeight="1">
      <c r="A91" s="93" t="s">
        <v>4</v>
      </c>
      <c r="B91" s="93"/>
      <c r="C91" s="93"/>
      <c r="D91" s="93"/>
      <c r="E91" s="93"/>
      <c r="F91" s="93"/>
      <c r="G91" s="93"/>
      <c r="H91" s="94"/>
      <c r="I91" s="23">
        <v>4</v>
      </c>
      <c r="J91" s="23">
        <v>12</v>
      </c>
      <c r="K91" s="22">
        <v>3400099990</v>
      </c>
      <c r="L91" s="21" t="s">
        <v>3</v>
      </c>
      <c r="M91" s="20">
        <v>30</v>
      </c>
      <c r="N91" s="15"/>
    </row>
    <row r="92" spans="1:14" ht="62.25" customHeight="1">
      <c r="A92" s="89" t="s">
        <v>29</v>
      </c>
      <c r="B92" s="89"/>
      <c r="C92" s="89"/>
      <c r="D92" s="89"/>
      <c r="E92" s="89"/>
      <c r="F92" s="89"/>
      <c r="G92" s="89"/>
      <c r="H92" s="90"/>
      <c r="I92" s="23">
        <v>4</v>
      </c>
      <c r="J92" s="23">
        <v>12</v>
      </c>
      <c r="K92" s="22" t="s">
        <v>25</v>
      </c>
      <c r="L92" s="21" t="s">
        <v>11</v>
      </c>
      <c r="M92" s="20">
        <f>M93</f>
        <v>376.72</v>
      </c>
      <c r="N92" s="15"/>
    </row>
    <row r="93" spans="1:14" ht="12.75" customHeight="1">
      <c r="A93" s="93" t="s">
        <v>28</v>
      </c>
      <c r="B93" s="93"/>
      <c r="C93" s="93"/>
      <c r="D93" s="93"/>
      <c r="E93" s="93"/>
      <c r="F93" s="93"/>
      <c r="G93" s="93"/>
      <c r="H93" s="94"/>
      <c r="I93" s="23">
        <v>4</v>
      </c>
      <c r="J93" s="23">
        <v>12</v>
      </c>
      <c r="K93" s="22" t="s">
        <v>25</v>
      </c>
      <c r="L93" s="21" t="s">
        <v>27</v>
      </c>
      <c r="M93" s="20">
        <f>M94</f>
        <v>376.72</v>
      </c>
      <c r="N93" s="15"/>
    </row>
    <row r="94" spans="1:14" ht="12.75" customHeight="1">
      <c r="A94" s="93" t="s">
        <v>26</v>
      </c>
      <c r="B94" s="93"/>
      <c r="C94" s="93"/>
      <c r="D94" s="93"/>
      <c r="E94" s="93"/>
      <c r="F94" s="93"/>
      <c r="G94" s="93"/>
      <c r="H94" s="94"/>
      <c r="I94" s="23">
        <v>4</v>
      </c>
      <c r="J94" s="23">
        <v>12</v>
      </c>
      <c r="K94" s="22" t="s">
        <v>25</v>
      </c>
      <c r="L94" s="21" t="s">
        <v>24</v>
      </c>
      <c r="M94" s="20">
        <v>376.72</v>
      </c>
      <c r="N94" s="15"/>
    </row>
    <row r="95" spans="1:14" ht="12.75" customHeight="1">
      <c r="A95" s="87" t="s">
        <v>49</v>
      </c>
      <c r="B95" s="87"/>
      <c r="C95" s="87"/>
      <c r="D95" s="87"/>
      <c r="E95" s="87"/>
      <c r="F95" s="87"/>
      <c r="G95" s="87"/>
      <c r="H95" s="88"/>
      <c r="I95" s="46">
        <v>5</v>
      </c>
      <c r="J95" s="46">
        <v>0</v>
      </c>
      <c r="K95" s="47" t="s">
        <v>11</v>
      </c>
      <c r="L95" s="48" t="s">
        <v>11</v>
      </c>
      <c r="M95" s="49">
        <f>M96+M103</f>
        <v>404.4</v>
      </c>
      <c r="N95" s="15"/>
    </row>
    <row r="96" spans="1:14" ht="12.75" customHeight="1">
      <c r="A96" s="89" t="s">
        <v>48</v>
      </c>
      <c r="B96" s="89"/>
      <c r="C96" s="89"/>
      <c r="D96" s="89"/>
      <c r="E96" s="89"/>
      <c r="F96" s="89"/>
      <c r="G96" s="89"/>
      <c r="H96" s="90"/>
      <c r="I96" s="35">
        <v>5</v>
      </c>
      <c r="J96" s="35">
        <v>1</v>
      </c>
      <c r="K96" s="36" t="s">
        <v>11</v>
      </c>
      <c r="L96" s="37" t="s">
        <v>11</v>
      </c>
      <c r="M96" s="38">
        <f>M97+M100</f>
        <v>50</v>
      </c>
      <c r="N96" s="15"/>
    </row>
    <row r="97" spans="1:14" ht="43.5" customHeight="1">
      <c r="A97" s="54"/>
      <c r="B97" s="60" t="s">
        <v>101</v>
      </c>
      <c r="C97" s="67"/>
      <c r="D97" s="60"/>
      <c r="E97" s="60"/>
      <c r="F97" s="60"/>
      <c r="G97" s="60"/>
      <c r="H97" s="60"/>
      <c r="I97" s="68">
        <v>5</v>
      </c>
      <c r="J97" s="68">
        <v>1</v>
      </c>
      <c r="K97" s="69"/>
      <c r="L97" s="70"/>
      <c r="M97" s="39">
        <f>M98</f>
        <v>0</v>
      </c>
      <c r="N97" s="15"/>
    </row>
    <row r="98" spans="1:14" ht="34.5" customHeight="1">
      <c r="A98" s="54"/>
      <c r="B98" s="53" t="s">
        <v>6</v>
      </c>
      <c r="C98" s="55"/>
      <c r="D98" s="53"/>
      <c r="E98" s="53"/>
      <c r="F98" s="53"/>
      <c r="G98" s="53"/>
      <c r="H98" s="53"/>
      <c r="I98" s="23">
        <v>5</v>
      </c>
      <c r="J98" s="23">
        <v>1</v>
      </c>
      <c r="K98" s="22">
        <v>1100000000</v>
      </c>
      <c r="L98" s="21">
        <v>200</v>
      </c>
      <c r="M98" s="20">
        <v>0</v>
      </c>
      <c r="N98" s="15"/>
    </row>
    <row r="99" spans="1:14" ht="28.5" customHeight="1">
      <c r="A99" s="54"/>
      <c r="B99" s="53" t="s">
        <v>4</v>
      </c>
      <c r="C99" s="55"/>
      <c r="D99" s="53"/>
      <c r="E99" s="53"/>
      <c r="F99" s="53"/>
      <c r="G99" s="53"/>
      <c r="H99" s="53"/>
      <c r="I99" s="23">
        <v>5</v>
      </c>
      <c r="J99" s="23">
        <v>1</v>
      </c>
      <c r="K99" s="22">
        <v>1100000000</v>
      </c>
      <c r="L99" s="21">
        <v>240</v>
      </c>
      <c r="M99" s="20">
        <v>0</v>
      </c>
      <c r="N99" s="15"/>
    </row>
    <row r="100" spans="1:14" ht="12.75" customHeight="1">
      <c r="A100" s="93" t="s">
        <v>19</v>
      </c>
      <c r="B100" s="93"/>
      <c r="C100" s="93"/>
      <c r="D100" s="93"/>
      <c r="E100" s="93"/>
      <c r="F100" s="93"/>
      <c r="G100" s="93"/>
      <c r="H100" s="94"/>
      <c r="I100" s="23">
        <v>5</v>
      </c>
      <c r="J100" s="23">
        <v>1</v>
      </c>
      <c r="K100" s="22" t="s">
        <v>15</v>
      </c>
      <c r="L100" s="21" t="s">
        <v>11</v>
      </c>
      <c r="M100" s="20">
        <f>M101</f>
        <v>50</v>
      </c>
      <c r="N100" s="15"/>
    </row>
    <row r="101" spans="1:14" ht="21.75" customHeight="1">
      <c r="A101" s="93" t="s">
        <v>6</v>
      </c>
      <c r="B101" s="93"/>
      <c r="C101" s="93"/>
      <c r="D101" s="93"/>
      <c r="E101" s="93"/>
      <c r="F101" s="93"/>
      <c r="G101" s="93"/>
      <c r="H101" s="94"/>
      <c r="I101" s="23">
        <v>5</v>
      </c>
      <c r="J101" s="23">
        <v>1</v>
      </c>
      <c r="K101" s="22" t="s">
        <v>15</v>
      </c>
      <c r="L101" s="21" t="s">
        <v>5</v>
      </c>
      <c r="M101" s="20">
        <f>M102</f>
        <v>50</v>
      </c>
      <c r="N101" s="15"/>
    </row>
    <row r="102" spans="1:14" ht="21.75" customHeight="1">
      <c r="A102" s="93" t="s">
        <v>4</v>
      </c>
      <c r="B102" s="93"/>
      <c r="C102" s="93"/>
      <c r="D102" s="93"/>
      <c r="E102" s="93"/>
      <c r="F102" s="93"/>
      <c r="G102" s="93"/>
      <c r="H102" s="94"/>
      <c r="I102" s="23">
        <v>5</v>
      </c>
      <c r="J102" s="23">
        <v>1</v>
      </c>
      <c r="K102" s="22" t="s">
        <v>15</v>
      </c>
      <c r="L102" s="21" t="s">
        <v>3</v>
      </c>
      <c r="M102" s="20">
        <v>50</v>
      </c>
      <c r="N102" s="15"/>
    </row>
    <row r="103" spans="1:14" ht="12.75" customHeight="1">
      <c r="A103" s="89" t="s">
        <v>47</v>
      </c>
      <c r="B103" s="89"/>
      <c r="C103" s="89"/>
      <c r="D103" s="89"/>
      <c r="E103" s="89"/>
      <c r="F103" s="89"/>
      <c r="G103" s="89"/>
      <c r="H103" s="90"/>
      <c r="I103" s="35">
        <v>5</v>
      </c>
      <c r="J103" s="35">
        <v>3</v>
      </c>
      <c r="K103" s="36" t="s">
        <v>11</v>
      </c>
      <c r="L103" s="37" t="s">
        <v>11</v>
      </c>
      <c r="M103" s="38">
        <f>M104+M110</f>
        <v>354.4</v>
      </c>
      <c r="N103" s="15"/>
    </row>
    <row r="104" spans="1:14" ht="37.5" customHeight="1">
      <c r="A104" s="100" t="s">
        <v>110</v>
      </c>
      <c r="B104" s="89"/>
      <c r="C104" s="89"/>
      <c r="D104" s="89"/>
      <c r="E104" s="89"/>
      <c r="F104" s="89"/>
      <c r="G104" s="89"/>
      <c r="H104" s="90"/>
      <c r="I104" s="23">
        <v>5</v>
      </c>
      <c r="J104" s="23">
        <v>3</v>
      </c>
      <c r="K104" s="22" t="s">
        <v>46</v>
      </c>
      <c r="L104" s="21" t="s">
        <v>11</v>
      </c>
      <c r="M104" s="20">
        <f>M105</f>
        <v>304.4</v>
      </c>
      <c r="N104" s="15"/>
    </row>
    <row r="105" spans="1:14" ht="32.25" customHeight="1">
      <c r="A105" s="93" t="s">
        <v>45</v>
      </c>
      <c r="B105" s="93"/>
      <c r="C105" s="93"/>
      <c r="D105" s="93"/>
      <c r="E105" s="93"/>
      <c r="F105" s="93"/>
      <c r="G105" s="93"/>
      <c r="H105" s="94"/>
      <c r="I105" s="23">
        <v>5</v>
      </c>
      <c r="J105" s="23">
        <v>3</v>
      </c>
      <c r="K105" s="22" t="s">
        <v>44</v>
      </c>
      <c r="L105" s="21" t="s">
        <v>11</v>
      </c>
      <c r="M105" s="20">
        <f>M106</f>
        <v>304.4</v>
      </c>
      <c r="N105" s="15"/>
    </row>
    <row r="106" spans="1:14" ht="21.75" customHeight="1">
      <c r="A106" s="93" t="s">
        <v>43</v>
      </c>
      <c r="B106" s="93"/>
      <c r="C106" s="93"/>
      <c r="D106" s="93"/>
      <c r="E106" s="93"/>
      <c r="F106" s="93"/>
      <c r="G106" s="93"/>
      <c r="H106" s="94"/>
      <c r="I106" s="23">
        <v>5</v>
      </c>
      <c r="J106" s="23">
        <v>3</v>
      </c>
      <c r="K106" s="22" t="s">
        <v>42</v>
      </c>
      <c r="L106" s="21" t="s">
        <v>11</v>
      </c>
      <c r="M106" s="20">
        <f>M107</f>
        <v>304.4</v>
      </c>
      <c r="N106" s="15"/>
    </row>
    <row r="107" spans="1:14" ht="57.75" customHeight="1">
      <c r="A107" s="93" t="s">
        <v>41</v>
      </c>
      <c r="B107" s="93"/>
      <c r="C107" s="93"/>
      <c r="D107" s="93"/>
      <c r="E107" s="93"/>
      <c r="F107" s="93"/>
      <c r="G107" s="93"/>
      <c r="H107" s="94"/>
      <c r="I107" s="23">
        <v>5</v>
      </c>
      <c r="J107" s="23">
        <v>3</v>
      </c>
      <c r="K107" s="22" t="s">
        <v>40</v>
      </c>
      <c r="L107" s="21" t="s">
        <v>11</v>
      </c>
      <c r="M107" s="20">
        <f>M108</f>
        <v>304.4</v>
      </c>
      <c r="N107" s="15"/>
    </row>
    <row r="108" spans="1:14" ht="21.75" customHeight="1">
      <c r="A108" s="93" t="s">
        <v>6</v>
      </c>
      <c r="B108" s="93"/>
      <c r="C108" s="93"/>
      <c r="D108" s="93"/>
      <c r="E108" s="93"/>
      <c r="F108" s="93"/>
      <c r="G108" s="93"/>
      <c r="H108" s="94"/>
      <c r="I108" s="23">
        <v>5</v>
      </c>
      <c r="J108" s="23">
        <v>3</v>
      </c>
      <c r="K108" s="22" t="s">
        <v>40</v>
      </c>
      <c r="L108" s="21" t="s">
        <v>5</v>
      </c>
      <c r="M108" s="20">
        <f>M109</f>
        <v>304.4</v>
      </c>
      <c r="N108" s="15"/>
    </row>
    <row r="109" spans="1:14" ht="21.75" customHeight="1">
      <c r="A109" s="93" t="s">
        <v>4</v>
      </c>
      <c r="B109" s="93"/>
      <c r="C109" s="93"/>
      <c r="D109" s="93"/>
      <c r="E109" s="93"/>
      <c r="F109" s="93"/>
      <c r="G109" s="93"/>
      <c r="H109" s="94"/>
      <c r="I109" s="23">
        <v>5</v>
      </c>
      <c r="J109" s="23">
        <v>3</v>
      </c>
      <c r="K109" s="22" t="s">
        <v>40</v>
      </c>
      <c r="L109" s="21" t="s">
        <v>3</v>
      </c>
      <c r="M109" s="20">
        <v>304.4</v>
      </c>
      <c r="N109" s="15"/>
    </row>
    <row r="110" spans="1:14" ht="12.75" customHeight="1">
      <c r="A110" s="94" t="s">
        <v>19</v>
      </c>
      <c r="B110" s="98"/>
      <c r="C110" s="98"/>
      <c r="D110" s="98"/>
      <c r="E110" s="98"/>
      <c r="F110" s="98"/>
      <c r="G110" s="98"/>
      <c r="H110" s="99"/>
      <c r="I110" s="23">
        <v>5</v>
      </c>
      <c r="J110" s="23">
        <v>3</v>
      </c>
      <c r="K110" s="22" t="s">
        <v>15</v>
      </c>
      <c r="L110" s="21" t="s">
        <v>11</v>
      </c>
      <c r="M110" s="20">
        <f>M111</f>
        <v>50</v>
      </c>
      <c r="N110" s="15"/>
    </row>
    <row r="111" spans="1:14" ht="21.75" customHeight="1">
      <c r="A111" s="94" t="s">
        <v>6</v>
      </c>
      <c r="B111" s="98"/>
      <c r="C111" s="98"/>
      <c r="D111" s="98"/>
      <c r="E111" s="98"/>
      <c r="F111" s="98"/>
      <c r="G111" s="98"/>
      <c r="H111" s="99"/>
      <c r="I111" s="23">
        <v>5</v>
      </c>
      <c r="J111" s="23">
        <v>3</v>
      </c>
      <c r="K111" s="22" t="s">
        <v>15</v>
      </c>
      <c r="L111" s="21" t="s">
        <v>5</v>
      </c>
      <c r="M111" s="20">
        <f>M112</f>
        <v>50</v>
      </c>
      <c r="N111" s="15"/>
    </row>
    <row r="112" spans="1:14" ht="21.75" customHeight="1">
      <c r="A112" s="94" t="s">
        <v>4</v>
      </c>
      <c r="B112" s="98"/>
      <c r="C112" s="98"/>
      <c r="D112" s="98"/>
      <c r="E112" s="98"/>
      <c r="F112" s="98"/>
      <c r="G112" s="98"/>
      <c r="H112" s="99"/>
      <c r="I112" s="23">
        <v>5</v>
      </c>
      <c r="J112" s="23">
        <v>3</v>
      </c>
      <c r="K112" s="22" t="s">
        <v>15</v>
      </c>
      <c r="L112" s="21" t="s">
        <v>3</v>
      </c>
      <c r="M112" s="20">
        <v>50</v>
      </c>
      <c r="N112" s="15"/>
    </row>
    <row r="113" spans="1:14" ht="12.75" customHeight="1">
      <c r="A113" s="87" t="s">
        <v>39</v>
      </c>
      <c r="B113" s="87"/>
      <c r="C113" s="87"/>
      <c r="D113" s="87"/>
      <c r="E113" s="87"/>
      <c r="F113" s="87"/>
      <c r="G113" s="87"/>
      <c r="H113" s="88"/>
      <c r="I113" s="46">
        <v>7</v>
      </c>
      <c r="J113" s="46">
        <v>0</v>
      </c>
      <c r="K113" s="47" t="s">
        <v>11</v>
      </c>
      <c r="L113" s="48" t="s">
        <v>11</v>
      </c>
      <c r="M113" s="49">
        <f>M114</f>
        <v>2</v>
      </c>
      <c r="N113" s="15"/>
    </row>
    <row r="114" spans="1:14" ht="12.75" customHeight="1">
      <c r="A114" s="89" t="s">
        <v>38</v>
      </c>
      <c r="B114" s="89"/>
      <c r="C114" s="89"/>
      <c r="D114" s="89"/>
      <c r="E114" s="89"/>
      <c r="F114" s="89"/>
      <c r="G114" s="89"/>
      <c r="H114" s="90"/>
      <c r="I114" s="35">
        <v>7</v>
      </c>
      <c r="J114" s="35">
        <v>7</v>
      </c>
      <c r="K114" s="36" t="s">
        <v>11</v>
      </c>
      <c r="L114" s="37" t="s">
        <v>11</v>
      </c>
      <c r="M114" s="38">
        <f>M115</f>
        <v>2</v>
      </c>
      <c r="N114" s="15"/>
    </row>
    <row r="115" spans="1:14" ht="30" customHeight="1">
      <c r="A115" s="95" t="s">
        <v>102</v>
      </c>
      <c r="B115" s="96"/>
      <c r="C115" s="96"/>
      <c r="D115" s="96"/>
      <c r="E115" s="96"/>
      <c r="F115" s="96"/>
      <c r="G115" s="96"/>
      <c r="H115" s="97"/>
      <c r="I115" s="57">
        <v>7</v>
      </c>
      <c r="J115" s="57">
        <v>7</v>
      </c>
      <c r="K115" s="58" t="s">
        <v>37</v>
      </c>
      <c r="L115" s="59" t="s">
        <v>11</v>
      </c>
      <c r="M115" s="34">
        <f>M116</f>
        <v>2</v>
      </c>
      <c r="N115" s="15"/>
    </row>
    <row r="116" spans="1:14" ht="21.75" customHeight="1">
      <c r="A116" s="93" t="s">
        <v>6</v>
      </c>
      <c r="B116" s="93"/>
      <c r="C116" s="93"/>
      <c r="D116" s="93"/>
      <c r="E116" s="93"/>
      <c r="F116" s="93"/>
      <c r="G116" s="93"/>
      <c r="H116" s="94"/>
      <c r="I116" s="23">
        <v>7</v>
      </c>
      <c r="J116" s="23">
        <v>7</v>
      </c>
      <c r="K116" s="22" t="s">
        <v>37</v>
      </c>
      <c r="L116" s="21" t="s">
        <v>5</v>
      </c>
      <c r="M116" s="20">
        <f>M117</f>
        <v>2</v>
      </c>
      <c r="N116" s="15"/>
    </row>
    <row r="117" spans="1:14" ht="21.75" customHeight="1">
      <c r="A117" s="93" t="s">
        <v>4</v>
      </c>
      <c r="B117" s="93"/>
      <c r="C117" s="93"/>
      <c r="D117" s="93"/>
      <c r="E117" s="93"/>
      <c r="F117" s="93"/>
      <c r="G117" s="93"/>
      <c r="H117" s="94"/>
      <c r="I117" s="23">
        <v>7</v>
      </c>
      <c r="J117" s="23">
        <v>7</v>
      </c>
      <c r="K117" s="22" t="s">
        <v>37</v>
      </c>
      <c r="L117" s="21" t="s">
        <v>3</v>
      </c>
      <c r="M117" s="20">
        <v>2</v>
      </c>
      <c r="N117" s="15"/>
    </row>
    <row r="118" spans="1:14" ht="12.75" customHeight="1">
      <c r="A118" s="87" t="s">
        <v>36</v>
      </c>
      <c r="B118" s="87"/>
      <c r="C118" s="87"/>
      <c r="D118" s="87"/>
      <c r="E118" s="87"/>
      <c r="F118" s="87"/>
      <c r="G118" s="87"/>
      <c r="H118" s="88"/>
      <c r="I118" s="46">
        <v>8</v>
      </c>
      <c r="J118" s="46">
        <v>0</v>
      </c>
      <c r="K118" s="47" t="s">
        <v>11</v>
      </c>
      <c r="L118" s="48" t="s">
        <v>11</v>
      </c>
      <c r="M118" s="49">
        <f>M119</f>
        <v>10651.4</v>
      </c>
      <c r="N118" s="15"/>
    </row>
    <row r="119" spans="1:14" ht="12.75" customHeight="1">
      <c r="A119" s="89" t="s">
        <v>35</v>
      </c>
      <c r="B119" s="89"/>
      <c r="C119" s="89"/>
      <c r="D119" s="89"/>
      <c r="E119" s="89"/>
      <c r="F119" s="89"/>
      <c r="G119" s="89"/>
      <c r="H119" s="90"/>
      <c r="I119" s="35">
        <v>8</v>
      </c>
      <c r="J119" s="35">
        <v>1</v>
      </c>
      <c r="K119" s="36" t="s">
        <v>11</v>
      </c>
      <c r="L119" s="37" t="s">
        <v>11</v>
      </c>
      <c r="M119" s="38">
        <f>M120+M132</f>
        <v>10651.4</v>
      </c>
      <c r="N119" s="15"/>
    </row>
    <row r="120" spans="1:14" ht="39.75" customHeight="1">
      <c r="A120" s="96" t="s">
        <v>103</v>
      </c>
      <c r="B120" s="96"/>
      <c r="C120" s="96"/>
      <c r="D120" s="96"/>
      <c r="E120" s="96"/>
      <c r="F120" s="96"/>
      <c r="G120" s="96"/>
      <c r="H120" s="97"/>
      <c r="I120" s="57">
        <v>8</v>
      </c>
      <c r="J120" s="57">
        <v>1</v>
      </c>
      <c r="K120" s="58">
        <v>510000590</v>
      </c>
      <c r="L120" s="59" t="s">
        <v>11</v>
      </c>
      <c r="M120" s="34">
        <f>M121+M123+M127+M129+M125</f>
        <v>9308.6</v>
      </c>
      <c r="N120" s="15"/>
    </row>
    <row r="121" spans="1:14" ht="58.5" customHeight="1">
      <c r="A121" s="93" t="s">
        <v>10</v>
      </c>
      <c r="B121" s="93"/>
      <c r="C121" s="93"/>
      <c r="D121" s="93"/>
      <c r="E121" s="93"/>
      <c r="F121" s="93"/>
      <c r="G121" s="93"/>
      <c r="H121" s="94"/>
      <c r="I121" s="23">
        <v>8</v>
      </c>
      <c r="J121" s="23">
        <v>1</v>
      </c>
      <c r="K121" s="58">
        <v>510000590</v>
      </c>
      <c r="L121" s="21" t="s">
        <v>9</v>
      </c>
      <c r="M121" s="20">
        <f>M122</f>
        <v>3726</v>
      </c>
      <c r="N121" s="15"/>
    </row>
    <row r="122" spans="1:14" ht="12.75" customHeight="1">
      <c r="A122" s="93" t="s">
        <v>8</v>
      </c>
      <c r="B122" s="93"/>
      <c r="C122" s="93"/>
      <c r="D122" s="93"/>
      <c r="E122" s="93"/>
      <c r="F122" s="93"/>
      <c r="G122" s="93"/>
      <c r="H122" s="94"/>
      <c r="I122" s="23">
        <v>8</v>
      </c>
      <c r="J122" s="23">
        <v>1</v>
      </c>
      <c r="K122" s="58">
        <v>510000590</v>
      </c>
      <c r="L122" s="21" t="s">
        <v>7</v>
      </c>
      <c r="M122" s="20">
        <v>3726</v>
      </c>
      <c r="N122" s="15"/>
    </row>
    <row r="123" spans="1:14" ht="21.75" customHeight="1">
      <c r="A123" s="93" t="s">
        <v>6</v>
      </c>
      <c r="B123" s="93"/>
      <c r="C123" s="93"/>
      <c r="D123" s="93"/>
      <c r="E123" s="93"/>
      <c r="F123" s="93"/>
      <c r="G123" s="93"/>
      <c r="H123" s="94"/>
      <c r="I123" s="23">
        <v>8</v>
      </c>
      <c r="J123" s="23">
        <v>1</v>
      </c>
      <c r="K123" s="58">
        <v>510000590</v>
      </c>
      <c r="L123" s="21" t="s">
        <v>5</v>
      </c>
      <c r="M123" s="20">
        <f>M124</f>
        <v>2687.6</v>
      </c>
      <c r="N123" s="15"/>
    </row>
    <row r="124" spans="1:14" ht="21.75" customHeight="1">
      <c r="A124" s="93" t="s">
        <v>4</v>
      </c>
      <c r="B124" s="93"/>
      <c r="C124" s="93"/>
      <c r="D124" s="93"/>
      <c r="E124" s="93"/>
      <c r="F124" s="93"/>
      <c r="G124" s="93"/>
      <c r="H124" s="94"/>
      <c r="I124" s="23">
        <v>8</v>
      </c>
      <c r="J124" s="23">
        <v>1</v>
      </c>
      <c r="K124" s="58">
        <v>510000590</v>
      </c>
      <c r="L124" s="21" t="s">
        <v>3</v>
      </c>
      <c r="M124" s="20">
        <v>2687.6</v>
      </c>
      <c r="N124" s="15"/>
    </row>
    <row r="125" spans="1:14" ht="21.75" customHeight="1">
      <c r="A125" s="32"/>
      <c r="B125" s="51" t="s">
        <v>18</v>
      </c>
      <c r="C125" s="32"/>
      <c r="D125" s="32"/>
      <c r="E125" s="32"/>
      <c r="F125" s="32"/>
      <c r="G125" s="32"/>
      <c r="H125" s="33"/>
      <c r="I125" s="23">
        <v>8</v>
      </c>
      <c r="J125" s="23">
        <v>1</v>
      </c>
      <c r="K125" s="58">
        <v>510000590</v>
      </c>
      <c r="L125" s="50">
        <v>300</v>
      </c>
      <c r="M125" s="20">
        <f>M126</f>
        <v>276</v>
      </c>
      <c r="N125" s="15"/>
    </row>
    <row r="126" spans="1:14" ht="21.75" customHeight="1">
      <c r="A126" s="32"/>
      <c r="B126" s="52" t="s">
        <v>104</v>
      </c>
      <c r="C126" s="32"/>
      <c r="D126" s="32"/>
      <c r="E126" s="32"/>
      <c r="F126" s="32"/>
      <c r="G126" s="32"/>
      <c r="H126" s="33"/>
      <c r="I126" s="23">
        <v>8</v>
      </c>
      <c r="J126" s="23">
        <v>1</v>
      </c>
      <c r="K126" s="58">
        <v>510000590</v>
      </c>
      <c r="L126" s="50">
        <v>320</v>
      </c>
      <c r="M126" s="20">
        <v>276</v>
      </c>
      <c r="N126" s="15"/>
    </row>
    <row r="127" spans="1:14" ht="12.75" customHeight="1">
      <c r="A127" s="93" t="s">
        <v>34</v>
      </c>
      <c r="B127" s="93"/>
      <c r="C127" s="93"/>
      <c r="D127" s="93"/>
      <c r="E127" s="93"/>
      <c r="F127" s="93"/>
      <c r="G127" s="93"/>
      <c r="H127" s="94"/>
      <c r="I127" s="23">
        <v>8</v>
      </c>
      <c r="J127" s="23">
        <v>1</v>
      </c>
      <c r="K127" s="58">
        <v>510000590</v>
      </c>
      <c r="L127" s="21" t="s">
        <v>33</v>
      </c>
      <c r="M127" s="20">
        <f>M128</f>
        <v>335</v>
      </c>
      <c r="N127" s="15"/>
    </row>
    <row r="128" spans="1:14" ht="12.75" customHeight="1">
      <c r="A128" s="93" t="s">
        <v>32</v>
      </c>
      <c r="B128" s="93"/>
      <c r="C128" s="93"/>
      <c r="D128" s="93"/>
      <c r="E128" s="93"/>
      <c r="F128" s="93"/>
      <c r="G128" s="93"/>
      <c r="H128" s="94"/>
      <c r="I128" s="23">
        <v>8</v>
      </c>
      <c r="J128" s="23">
        <v>1</v>
      </c>
      <c r="K128" s="58">
        <v>510000590</v>
      </c>
      <c r="L128" s="21" t="s">
        <v>31</v>
      </c>
      <c r="M128" s="20">
        <v>335</v>
      </c>
      <c r="N128" s="15"/>
    </row>
    <row r="129" spans="1:14" ht="96" customHeight="1">
      <c r="A129" s="93" t="s">
        <v>30</v>
      </c>
      <c r="B129" s="93"/>
      <c r="C129" s="93"/>
      <c r="D129" s="93"/>
      <c r="E129" s="93"/>
      <c r="F129" s="93"/>
      <c r="G129" s="93"/>
      <c r="H129" s="94"/>
      <c r="I129" s="23">
        <v>8</v>
      </c>
      <c r="J129" s="23">
        <v>1</v>
      </c>
      <c r="K129" s="22">
        <v>7000082580</v>
      </c>
      <c r="L129" s="21" t="s">
        <v>11</v>
      </c>
      <c r="M129" s="20">
        <f>M130</f>
        <v>2284</v>
      </c>
      <c r="N129" s="15"/>
    </row>
    <row r="130" spans="1:14" ht="59.25" customHeight="1">
      <c r="A130" s="93" t="s">
        <v>10</v>
      </c>
      <c r="B130" s="93"/>
      <c r="C130" s="93"/>
      <c r="D130" s="93"/>
      <c r="E130" s="93"/>
      <c r="F130" s="93"/>
      <c r="G130" s="93"/>
      <c r="H130" s="94"/>
      <c r="I130" s="23">
        <v>8</v>
      </c>
      <c r="J130" s="23">
        <v>1</v>
      </c>
      <c r="K130" s="22">
        <v>7000082580</v>
      </c>
      <c r="L130" s="21" t="s">
        <v>9</v>
      </c>
      <c r="M130" s="20">
        <f>M131</f>
        <v>2284</v>
      </c>
      <c r="N130" s="15"/>
    </row>
    <row r="131" spans="1:14" ht="12.75" customHeight="1">
      <c r="A131" s="93" t="s">
        <v>8</v>
      </c>
      <c r="B131" s="93"/>
      <c r="C131" s="93"/>
      <c r="D131" s="93"/>
      <c r="E131" s="93"/>
      <c r="F131" s="93"/>
      <c r="G131" s="93"/>
      <c r="H131" s="94"/>
      <c r="I131" s="23">
        <v>8</v>
      </c>
      <c r="J131" s="23">
        <v>1</v>
      </c>
      <c r="K131" s="22">
        <v>7000082580</v>
      </c>
      <c r="L131" s="21" t="s">
        <v>7</v>
      </c>
      <c r="M131" s="20">
        <v>2284</v>
      </c>
      <c r="N131" s="15"/>
    </row>
    <row r="132" spans="1:14" ht="58.5" customHeight="1">
      <c r="A132" s="93" t="s">
        <v>29</v>
      </c>
      <c r="B132" s="93"/>
      <c r="C132" s="93"/>
      <c r="D132" s="93"/>
      <c r="E132" s="93"/>
      <c r="F132" s="93"/>
      <c r="G132" s="93"/>
      <c r="H132" s="94"/>
      <c r="I132" s="23">
        <v>8</v>
      </c>
      <c r="J132" s="23">
        <v>1</v>
      </c>
      <c r="K132" s="22" t="s">
        <v>25</v>
      </c>
      <c r="L132" s="21" t="s">
        <v>11</v>
      </c>
      <c r="M132" s="20">
        <f>M133</f>
        <v>1342.8</v>
      </c>
      <c r="N132" s="15"/>
    </row>
    <row r="133" spans="1:14" ht="12.75" customHeight="1">
      <c r="A133" s="93" t="s">
        <v>28</v>
      </c>
      <c r="B133" s="93"/>
      <c r="C133" s="93"/>
      <c r="D133" s="93"/>
      <c r="E133" s="93"/>
      <c r="F133" s="93"/>
      <c r="G133" s="93"/>
      <c r="H133" s="94"/>
      <c r="I133" s="23">
        <v>8</v>
      </c>
      <c r="J133" s="23">
        <v>1</v>
      </c>
      <c r="K133" s="22" t="s">
        <v>25</v>
      </c>
      <c r="L133" s="21" t="s">
        <v>27</v>
      </c>
      <c r="M133" s="20">
        <f>M134</f>
        <v>1342.8</v>
      </c>
      <c r="N133" s="15"/>
    </row>
    <row r="134" spans="1:14" ht="12.75" customHeight="1">
      <c r="A134" s="93" t="s">
        <v>26</v>
      </c>
      <c r="B134" s="93"/>
      <c r="C134" s="93"/>
      <c r="D134" s="93"/>
      <c r="E134" s="93"/>
      <c r="F134" s="93"/>
      <c r="G134" s="93"/>
      <c r="H134" s="94"/>
      <c r="I134" s="23">
        <v>8</v>
      </c>
      <c r="J134" s="23">
        <v>1</v>
      </c>
      <c r="K134" s="22" t="s">
        <v>25</v>
      </c>
      <c r="L134" s="21" t="s">
        <v>24</v>
      </c>
      <c r="M134" s="20">
        <v>1342.8</v>
      </c>
      <c r="N134" s="15"/>
    </row>
    <row r="135" spans="1:14" ht="12.75" customHeight="1">
      <c r="A135" s="87" t="s">
        <v>23</v>
      </c>
      <c r="B135" s="87"/>
      <c r="C135" s="87"/>
      <c r="D135" s="87"/>
      <c r="E135" s="87"/>
      <c r="F135" s="87"/>
      <c r="G135" s="87"/>
      <c r="H135" s="88"/>
      <c r="I135" s="46">
        <v>10</v>
      </c>
      <c r="J135" s="46">
        <v>0</v>
      </c>
      <c r="K135" s="47" t="s">
        <v>11</v>
      </c>
      <c r="L135" s="48" t="s">
        <v>11</v>
      </c>
      <c r="M135" s="49">
        <f>M136</f>
        <v>120</v>
      </c>
      <c r="N135" s="15"/>
    </row>
    <row r="136" spans="1:14" ht="12.75" customHeight="1">
      <c r="A136" s="89" t="s">
        <v>22</v>
      </c>
      <c r="B136" s="89"/>
      <c r="C136" s="89"/>
      <c r="D136" s="89"/>
      <c r="E136" s="89"/>
      <c r="F136" s="89"/>
      <c r="G136" s="89"/>
      <c r="H136" s="90"/>
      <c r="I136" s="35">
        <v>10</v>
      </c>
      <c r="J136" s="35">
        <v>1</v>
      </c>
      <c r="K136" s="36" t="s">
        <v>11</v>
      </c>
      <c r="L136" s="37" t="s">
        <v>11</v>
      </c>
      <c r="M136" s="38">
        <f>M137</f>
        <v>120</v>
      </c>
      <c r="N136" s="15"/>
    </row>
    <row r="137" spans="1:14" ht="12.75" customHeight="1">
      <c r="A137" s="93" t="s">
        <v>21</v>
      </c>
      <c r="B137" s="93"/>
      <c r="C137" s="93"/>
      <c r="D137" s="93"/>
      <c r="E137" s="93"/>
      <c r="F137" s="93"/>
      <c r="G137" s="93"/>
      <c r="H137" s="94"/>
      <c r="I137" s="23">
        <v>10</v>
      </c>
      <c r="J137" s="23">
        <v>1</v>
      </c>
      <c r="K137" s="22" t="s">
        <v>20</v>
      </c>
      <c r="L137" s="21" t="s">
        <v>11</v>
      </c>
      <c r="M137" s="20">
        <f>M138</f>
        <v>120</v>
      </c>
      <c r="N137" s="15"/>
    </row>
    <row r="138" spans="1:14" ht="12.75" customHeight="1">
      <c r="A138" s="93" t="s">
        <v>19</v>
      </c>
      <c r="B138" s="93"/>
      <c r="C138" s="93"/>
      <c r="D138" s="93"/>
      <c r="E138" s="93"/>
      <c r="F138" s="93"/>
      <c r="G138" s="93"/>
      <c r="H138" s="94"/>
      <c r="I138" s="23">
        <v>10</v>
      </c>
      <c r="J138" s="23">
        <v>1</v>
      </c>
      <c r="K138" s="22" t="s">
        <v>15</v>
      </c>
      <c r="L138" s="21" t="s">
        <v>11</v>
      </c>
      <c r="M138" s="20">
        <f>M139</f>
        <v>120</v>
      </c>
      <c r="N138" s="15"/>
    </row>
    <row r="139" spans="1:14" ht="12.75" customHeight="1">
      <c r="A139" s="93" t="s">
        <v>18</v>
      </c>
      <c r="B139" s="93"/>
      <c r="C139" s="93"/>
      <c r="D139" s="93"/>
      <c r="E139" s="93"/>
      <c r="F139" s="93"/>
      <c r="G139" s="93"/>
      <c r="H139" s="94"/>
      <c r="I139" s="23">
        <v>10</v>
      </c>
      <c r="J139" s="23">
        <v>1</v>
      </c>
      <c r="K139" s="22" t="s">
        <v>15</v>
      </c>
      <c r="L139" s="21" t="s">
        <v>17</v>
      </c>
      <c r="M139" s="20">
        <f>M140</f>
        <v>120</v>
      </c>
      <c r="N139" s="15"/>
    </row>
    <row r="140" spans="1:14" ht="21.75" customHeight="1">
      <c r="A140" s="93" t="s">
        <v>16</v>
      </c>
      <c r="B140" s="93"/>
      <c r="C140" s="93"/>
      <c r="D140" s="93"/>
      <c r="E140" s="93"/>
      <c r="F140" s="93"/>
      <c r="G140" s="93"/>
      <c r="H140" s="94"/>
      <c r="I140" s="23">
        <v>10</v>
      </c>
      <c r="J140" s="23">
        <v>1</v>
      </c>
      <c r="K140" s="22" t="s">
        <v>15</v>
      </c>
      <c r="L140" s="21" t="s">
        <v>14</v>
      </c>
      <c r="M140" s="20">
        <v>120</v>
      </c>
      <c r="N140" s="15"/>
    </row>
    <row r="141" spans="1:14" ht="12.75" customHeight="1">
      <c r="A141" s="87" t="s">
        <v>13</v>
      </c>
      <c r="B141" s="87"/>
      <c r="C141" s="87"/>
      <c r="D141" s="87"/>
      <c r="E141" s="87"/>
      <c r="F141" s="87"/>
      <c r="G141" s="87"/>
      <c r="H141" s="88"/>
      <c r="I141" s="46">
        <v>11</v>
      </c>
      <c r="J141" s="46">
        <v>0</v>
      </c>
      <c r="K141" s="47" t="s">
        <v>11</v>
      </c>
      <c r="L141" s="48" t="s">
        <v>11</v>
      </c>
      <c r="M141" s="49">
        <f>M142</f>
        <v>697</v>
      </c>
      <c r="N141" s="15"/>
    </row>
    <row r="142" spans="1:14" ht="12.75" customHeight="1">
      <c r="A142" s="89" t="s">
        <v>12</v>
      </c>
      <c r="B142" s="89"/>
      <c r="C142" s="89"/>
      <c r="D142" s="89"/>
      <c r="E142" s="89"/>
      <c r="F142" s="89"/>
      <c r="G142" s="89"/>
      <c r="H142" s="90"/>
      <c r="I142" s="35">
        <v>11</v>
      </c>
      <c r="J142" s="35">
        <v>1</v>
      </c>
      <c r="K142" s="36" t="s">
        <v>11</v>
      </c>
      <c r="L142" s="37" t="s">
        <v>11</v>
      </c>
      <c r="M142" s="38">
        <f>M143</f>
        <v>697</v>
      </c>
      <c r="N142" s="15"/>
    </row>
    <row r="143" spans="1:14" ht="38.25" customHeight="1">
      <c r="A143" s="96" t="s">
        <v>103</v>
      </c>
      <c r="B143" s="96"/>
      <c r="C143" s="96"/>
      <c r="D143" s="96"/>
      <c r="E143" s="96"/>
      <c r="F143" s="96"/>
      <c r="G143" s="96"/>
      <c r="H143" s="97"/>
      <c r="I143" s="57">
        <v>11</v>
      </c>
      <c r="J143" s="57">
        <v>1</v>
      </c>
      <c r="K143" s="22">
        <v>520000590</v>
      </c>
      <c r="L143" s="59" t="s">
        <v>11</v>
      </c>
      <c r="M143" s="34">
        <f>M144</f>
        <v>697</v>
      </c>
      <c r="N143" s="15"/>
    </row>
    <row r="144" spans="1:14" ht="60" customHeight="1">
      <c r="A144" s="93" t="s">
        <v>10</v>
      </c>
      <c r="B144" s="93"/>
      <c r="C144" s="93"/>
      <c r="D144" s="93"/>
      <c r="E144" s="93"/>
      <c r="F144" s="93"/>
      <c r="G144" s="93"/>
      <c r="H144" s="94"/>
      <c r="I144" s="23">
        <v>11</v>
      </c>
      <c r="J144" s="23">
        <v>1</v>
      </c>
      <c r="K144" s="22">
        <v>520000590</v>
      </c>
      <c r="L144" s="21" t="s">
        <v>9</v>
      </c>
      <c r="M144" s="20">
        <f>M145</f>
        <v>697</v>
      </c>
      <c r="N144" s="15"/>
    </row>
    <row r="145" spans="1:14" ht="12.75" customHeight="1">
      <c r="A145" s="93" t="s">
        <v>8</v>
      </c>
      <c r="B145" s="93"/>
      <c r="C145" s="93"/>
      <c r="D145" s="93"/>
      <c r="E145" s="93"/>
      <c r="F145" s="93"/>
      <c r="G145" s="93"/>
      <c r="H145" s="94"/>
      <c r="I145" s="23">
        <v>11</v>
      </c>
      <c r="J145" s="23">
        <v>1</v>
      </c>
      <c r="K145" s="22">
        <v>520000590</v>
      </c>
      <c r="L145" s="21" t="s">
        <v>7</v>
      </c>
      <c r="M145" s="20">
        <v>697</v>
      </c>
      <c r="N145" s="15"/>
    </row>
    <row r="146" spans="1:14" ht="21.75" customHeight="1">
      <c r="A146" s="93" t="s">
        <v>6</v>
      </c>
      <c r="B146" s="93"/>
      <c r="C146" s="93"/>
      <c r="D146" s="93"/>
      <c r="E146" s="93"/>
      <c r="F146" s="93"/>
      <c r="G146" s="93"/>
      <c r="H146" s="94"/>
      <c r="I146" s="23">
        <v>11</v>
      </c>
      <c r="J146" s="23">
        <v>1</v>
      </c>
      <c r="K146" s="22">
        <v>520000590</v>
      </c>
      <c r="L146" s="21" t="s">
        <v>5</v>
      </c>
      <c r="M146" s="20">
        <f>M147</f>
        <v>0</v>
      </c>
      <c r="N146" s="15"/>
    </row>
    <row r="147" spans="1:14" ht="21.75" customHeight="1" thickBot="1">
      <c r="A147" s="101" t="s">
        <v>4</v>
      </c>
      <c r="B147" s="101"/>
      <c r="C147" s="101"/>
      <c r="D147" s="101"/>
      <c r="E147" s="101"/>
      <c r="F147" s="101"/>
      <c r="G147" s="101"/>
      <c r="H147" s="102"/>
      <c r="I147" s="19">
        <v>11</v>
      </c>
      <c r="J147" s="19">
        <v>1</v>
      </c>
      <c r="K147" s="18">
        <v>520000590</v>
      </c>
      <c r="L147" s="17" t="s">
        <v>3</v>
      </c>
      <c r="M147" s="16">
        <v>0</v>
      </c>
      <c r="N147" s="15"/>
    </row>
    <row r="148" spans="1:14" ht="409.5" customHeight="1" hidden="1">
      <c r="A148" s="4"/>
      <c r="B148" s="14"/>
      <c r="C148" s="13"/>
      <c r="D148" s="13"/>
      <c r="E148" s="13"/>
      <c r="F148" s="13"/>
      <c r="G148" s="13"/>
      <c r="H148" s="13"/>
      <c r="I148" s="13">
        <v>11</v>
      </c>
      <c r="J148" s="13">
        <v>1</v>
      </c>
      <c r="K148" s="13" t="s">
        <v>2</v>
      </c>
      <c r="L148" s="13" t="s">
        <v>1</v>
      </c>
      <c r="M148" s="12">
        <v>30642887.77</v>
      </c>
      <c r="N148" s="3"/>
    </row>
    <row r="149" spans="1:14" ht="12.75" customHeight="1" thickBot="1">
      <c r="A149" s="11"/>
      <c r="B149" s="10" t="s">
        <v>0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8">
        <f>M13+M41+M49+M79+M95+M113+M118+M135+M141</f>
        <v>25895.6</v>
      </c>
      <c r="N149" s="3"/>
    </row>
    <row r="150" spans="1:14" ht="12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3"/>
      <c r="N150" s="2"/>
    </row>
    <row r="151" spans="1:14" ht="11.25" customHeight="1">
      <c r="A151" s="6"/>
      <c r="B151" s="6"/>
      <c r="C151" s="6"/>
      <c r="D151" s="6"/>
      <c r="E151" s="6"/>
      <c r="F151" s="6"/>
      <c r="G151" s="3"/>
      <c r="H151" s="3"/>
      <c r="I151" s="5"/>
      <c r="J151" s="3"/>
      <c r="K151" s="5"/>
      <c r="L151" s="3"/>
      <c r="M151" s="3"/>
      <c r="N151" s="2"/>
    </row>
    <row r="152" spans="1:14" ht="11.25" customHeight="1">
      <c r="A152" s="4"/>
      <c r="B152" s="4"/>
      <c r="C152" s="4"/>
      <c r="D152" s="4"/>
      <c r="E152" s="3"/>
      <c r="F152" s="3"/>
      <c r="G152" s="5"/>
      <c r="H152" s="3"/>
      <c r="I152" s="5"/>
      <c r="J152" s="3"/>
      <c r="K152" s="5"/>
      <c r="L152" s="3"/>
      <c r="M152" s="3"/>
      <c r="N152" s="2"/>
    </row>
    <row r="153" spans="1:14" ht="12.75" customHeight="1">
      <c r="A153" s="4"/>
      <c r="B153" s="4"/>
      <c r="C153" s="4"/>
      <c r="D153" s="4"/>
      <c r="E153" s="3"/>
      <c r="F153" s="3"/>
      <c r="G153" s="3"/>
      <c r="H153" s="3"/>
      <c r="I153" s="3"/>
      <c r="J153" s="3"/>
      <c r="K153" s="4"/>
      <c r="L153" s="3"/>
      <c r="M153" s="3"/>
      <c r="N153" s="2"/>
    </row>
    <row r="154" spans="1:14" ht="11.25" customHeight="1">
      <c r="A154" s="6"/>
      <c r="B154" s="6"/>
      <c r="C154" s="6"/>
      <c r="D154" s="6"/>
      <c r="E154" s="6"/>
      <c r="F154" s="6"/>
      <c r="G154" s="3"/>
      <c r="H154" s="3"/>
      <c r="I154" s="3"/>
      <c r="J154" s="3"/>
      <c r="K154" s="5"/>
      <c r="L154" s="3"/>
      <c r="M154" s="3"/>
      <c r="N154" s="2"/>
    </row>
    <row r="155" spans="1:14" ht="11.25" customHeight="1">
      <c r="A155" s="4"/>
      <c r="B155" s="4"/>
      <c r="C155" s="4"/>
      <c r="D155" s="4"/>
      <c r="E155" s="3"/>
      <c r="F155" s="3"/>
      <c r="G155" s="5"/>
      <c r="H155" s="3"/>
      <c r="I155" s="5"/>
      <c r="J155" s="3"/>
      <c r="K155" s="5"/>
      <c r="L155" s="3"/>
      <c r="M155" s="3"/>
      <c r="N155" s="2"/>
    </row>
    <row r="156" spans="1:14" ht="11.25" customHeight="1">
      <c r="A156" s="4"/>
      <c r="B156" s="4"/>
      <c r="C156" s="4"/>
      <c r="D156" s="4"/>
      <c r="E156" s="4"/>
      <c r="F156" s="4"/>
      <c r="G156" s="3"/>
      <c r="H156" s="3"/>
      <c r="I156" s="3"/>
      <c r="J156" s="3"/>
      <c r="K156" s="3"/>
      <c r="L156" s="3"/>
      <c r="M156" s="3"/>
      <c r="N156" s="2"/>
    </row>
    <row r="157" spans="1:14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</sheetData>
  <sheetProtection/>
  <mergeCells count="124">
    <mergeCell ref="A145:H145"/>
    <mergeCell ref="A147:H147"/>
    <mergeCell ref="A122:H122"/>
    <mergeCell ref="A124:H124"/>
    <mergeCell ref="A128:H128"/>
    <mergeCell ref="A131:H131"/>
    <mergeCell ref="A144:H144"/>
    <mergeCell ref="A146:H146"/>
    <mergeCell ref="A129:H129"/>
    <mergeCell ref="A123:H123"/>
    <mergeCell ref="A127:H127"/>
    <mergeCell ref="A136:H136"/>
    <mergeCell ref="A143:H143"/>
    <mergeCell ref="A132:H132"/>
    <mergeCell ref="A138:H138"/>
    <mergeCell ref="A130:H130"/>
    <mergeCell ref="A133:H133"/>
    <mergeCell ref="A139:H139"/>
    <mergeCell ref="A135:H135"/>
    <mergeCell ref="A141:H141"/>
    <mergeCell ref="A142:H142"/>
    <mergeCell ref="A137:H137"/>
    <mergeCell ref="A134:H134"/>
    <mergeCell ref="A140:H140"/>
    <mergeCell ref="A18:H18"/>
    <mergeCell ref="A22:H22"/>
    <mergeCell ref="A25:H25"/>
    <mergeCell ref="A28:H28"/>
    <mergeCell ref="A30:H30"/>
    <mergeCell ref="A33:H33"/>
    <mergeCell ref="A40:H40"/>
    <mergeCell ref="A46:H46"/>
    <mergeCell ref="A38:H38"/>
    <mergeCell ref="A45:H45"/>
    <mergeCell ref="A19:H19"/>
    <mergeCell ref="A31:H31"/>
    <mergeCell ref="A37:H37"/>
    <mergeCell ref="A42:H42"/>
    <mergeCell ref="A21:H21"/>
    <mergeCell ref="A24:H24"/>
    <mergeCell ref="A23:H23"/>
    <mergeCell ref="A26:H26"/>
    <mergeCell ref="A27:H27"/>
    <mergeCell ref="A29:H29"/>
    <mergeCell ref="A32:H32"/>
    <mergeCell ref="A92:H92"/>
    <mergeCell ref="A83:H83"/>
    <mergeCell ref="A86:H86"/>
    <mergeCell ref="A89:H89"/>
    <mergeCell ref="A82:H82"/>
    <mergeCell ref="A85:H85"/>
    <mergeCell ref="A96:H96"/>
    <mergeCell ref="A103:H103"/>
    <mergeCell ref="A84:H84"/>
    <mergeCell ref="A88:H88"/>
    <mergeCell ref="A17:H17"/>
    <mergeCell ref="A77:H77"/>
    <mergeCell ref="A112:H112"/>
    <mergeCell ref="A121:H121"/>
    <mergeCell ref="A115:H115"/>
    <mergeCell ref="A116:H116"/>
    <mergeCell ref="A105:H105"/>
    <mergeCell ref="A106:H106"/>
    <mergeCell ref="A110:H110"/>
    <mergeCell ref="A108:H108"/>
    <mergeCell ref="A100:H100"/>
    <mergeCell ref="A107:H107"/>
    <mergeCell ref="A104:H104"/>
    <mergeCell ref="A117:H117"/>
    <mergeCell ref="A113:H113"/>
    <mergeCell ref="A118:H118"/>
    <mergeCell ref="A114:H114"/>
    <mergeCell ref="A119:H119"/>
    <mergeCell ref="A120:H120"/>
    <mergeCell ref="A111:H111"/>
    <mergeCell ref="A94:H94"/>
    <mergeCell ref="A102:H102"/>
    <mergeCell ref="A109:H109"/>
    <mergeCell ref="A101:H101"/>
    <mergeCell ref="A78:H78"/>
    <mergeCell ref="A58:H58"/>
    <mergeCell ref="A60:H60"/>
    <mergeCell ref="A65:H65"/>
    <mergeCell ref="A39:H39"/>
    <mergeCell ref="A47:H47"/>
    <mergeCell ref="A52:H52"/>
    <mergeCell ref="A54:H54"/>
    <mergeCell ref="A48:H48"/>
    <mergeCell ref="A53:H53"/>
    <mergeCell ref="A51:H51"/>
    <mergeCell ref="A72:H72"/>
    <mergeCell ref="A44:H44"/>
    <mergeCell ref="A43:H43"/>
    <mergeCell ref="A55:H55"/>
    <mergeCell ref="A59:H59"/>
    <mergeCell ref="A61:H61"/>
    <mergeCell ref="A66:H66"/>
    <mergeCell ref="A73:H73"/>
    <mergeCell ref="A57:H57"/>
    <mergeCell ref="A68:H68"/>
    <mergeCell ref="B6:M10"/>
    <mergeCell ref="A13:H13"/>
    <mergeCell ref="A41:H41"/>
    <mergeCell ref="A49:H49"/>
    <mergeCell ref="A79:H79"/>
    <mergeCell ref="A95:H95"/>
    <mergeCell ref="A56:H56"/>
    <mergeCell ref="A67:H67"/>
    <mergeCell ref="A80:H80"/>
    <mergeCell ref="A87:H87"/>
    <mergeCell ref="A90:H90"/>
    <mergeCell ref="A93:H93"/>
    <mergeCell ref="A91:H91"/>
    <mergeCell ref="A62:H62"/>
    <mergeCell ref="A74:H74"/>
    <mergeCell ref="A63:H63"/>
    <mergeCell ref="A75:H75"/>
    <mergeCell ref="A64:H64"/>
    <mergeCell ref="A76:H76"/>
    <mergeCell ref="A15:H15"/>
    <mergeCell ref="A50:H50"/>
    <mergeCell ref="A81:H81"/>
    <mergeCell ref="A16:H16"/>
    <mergeCell ref="A20:H20"/>
  </mergeCells>
  <printOptions/>
  <pageMargins left="1.1811023622047245" right="0.9055118110236221" top="0.7874015748031497" bottom="0.7874015748031497" header="0.15748031496062992" footer="0.15748031496062992"/>
  <pageSetup fitToHeight="6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2018-02-06T05:57:43Z</cp:lastPrinted>
  <dcterms:created xsi:type="dcterms:W3CDTF">2017-10-02T07:18:07Z</dcterms:created>
  <dcterms:modified xsi:type="dcterms:W3CDTF">2018-02-06T06:28:04Z</dcterms:modified>
  <cp:category/>
  <cp:version/>
  <cp:contentType/>
  <cp:contentStatus/>
</cp:coreProperties>
</file>